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raleighncgov-my.sharepoint.com/personal/sarah_corrin_raleighnc_gov/Documents/AAA-Arts Partners/Grants/Grants FY25/Documents FY25/PDF - Applications FY25/Finance - OS/"/>
    </mc:Choice>
  </mc:AlternateContent>
  <xr:revisionPtr revIDLastSave="0" documentId="8_{C2F3E2A8-7A99-4434-9E04-508B28C03001}" xr6:coauthVersionLast="47" xr6:coauthVersionMax="47" xr10:uidLastSave="{00000000-0000-0000-0000-000000000000}"/>
  <bookViews>
    <workbookView xWindow="-96" yWindow="-96" windowWidth="23232" windowHeight="12552" tabRatio="640" xr2:uid="{00000000-000D-0000-FFFF-FFFF00000000}"/>
  </bookViews>
  <sheets>
    <sheet name="Income" sheetId="1" r:id="rId1"/>
    <sheet name="Expenses" sheetId="2" r:id="rId2"/>
    <sheet name="Summary" sheetId="3" r:id="rId3"/>
    <sheet name="Budget Variance-Page 1" sheetId="13" r:id="rId4"/>
    <sheet name="Budget Variance-Page 2" sheetId="14" r:id="rId5"/>
    <sheet name="Cost Center" sheetId="4" r:id="rId6"/>
    <sheet name="Printable Instructions" sheetId="11" r:id="rId7"/>
    <sheet name="Glossary" sheetId="7" r:id="rId8"/>
  </sheets>
  <definedNames>
    <definedName name="_xlnm.Print_Area" localSheetId="3">'Budget Variance-Page 1'!$A$1:$G$58</definedName>
    <definedName name="_xlnm.Print_Area" localSheetId="4">'Budget Variance-Page 2'!$A$1:$G$57</definedName>
    <definedName name="_xlnm.Print_Area" localSheetId="5">'Cost Center'!$A$1:$R$55</definedName>
    <definedName name="_xlnm.Print_Area" localSheetId="1">Expenses!$A$1:$P$54</definedName>
    <definedName name="_xlnm.Print_Area" localSheetId="7">Glossary!$A$1:$G$160</definedName>
    <definedName name="_xlnm.Print_Area" localSheetId="0">Income!$A$1:$P$57</definedName>
    <definedName name="_xlnm.Print_Area" localSheetId="6">'Printable Instructions'!$A$1:$G$67</definedName>
    <definedName name="_xlnm.Print_Area" localSheetId="2">Summary!$A$1:$P$54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3" l="1"/>
  <c r="H5" i="2"/>
  <c r="F5" i="2"/>
  <c r="F4" i="3"/>
  <c r="T46" i="1" l="1"/>
  <c r="T45" i="1"/>
  <c r="T44" i="1"/>
  <c r="T43" i="1"/>
  <c r="T42" i="1"/>
  <c r="T41" i="1"/>
  <c r="T40" i="1"/>
  <c r="T39" i="1"/>
  <c r="T38" i="1"/>
  <c r="T37" i="1"/>
  <c r="T36" i="1"/>
  <c r="T35" i="1"/>
  <c r="T34" i="1"/>
  <c r="T32" i="1"/>
  <c r="T31" i="1"/>
  <c r="T26" i="1"/>
  <c r="T25" i="1"/>
  <c r="T24" i="1"/>
  <c r="T23" i="1"/>
  <c r="T22" i="1"/>
  <c r="T21" i="1"/>
  <c r="T20" i="1"/>
  <c r="T19" i="1"/>
  <c r="T18" i="1"/>
  <c r="T17" i="1"/>
  <c r="T16" i="1"/>
  <c r="T15" i="1"/>
  <c r="T14" i="1"/>
  <c r="T46" i="2"/>
  <c r="T45" i="2"/>
  <c r="T44" i="2"/>
  <c r="T43" i="2"/>
  <c r="T41" i="2"/>
  <c r="T40" i="2"/>
  <c r="T39" i="2"/>
  <c r="T38" i="2"/>
  <c r="T37" i="2"/>
  <c r="T36" i="2"/>
  <c r="T35" i="2"/>
  <c r="T34" i="2"/>
  <c r="T33" i="2"/>
  <c r="T32" i="2"/>
  <c r="T31" i="2"/>
  <c r="T30" i="2"/>
  <c r="T29" i="2"/>
  <c r="T28" i="2"/>
  <c r="T23" i="2"/>
  <c r="T22" i="2"/>
  <c r="T21" i="2"/>
  <c r="T20" i="2"/>
  <c r="T19" i="2"/>
  <c r="T18" i="2"/>
  <c r="T17" i="2"/>
  <c r="T16" i="2"/>
  <c r="T14" i="2"/>
  <c r="T13" i="2"/>
  <c r="T12" i="2"/>
  <c r="T11" i="2"/>
  <c r="T10" i="2"/>
  <c r="R46" i="1"/>
  <c r="R45" i="1"/>
  <c r="R44" i="1"/>
  <c r="R43" i="1"/>
  <c r="R42" i="1"/>
  <c r="R41" i="1"/>
  <c r="R40" i="1"/>
  <c r="R39" i="1"/>
  <c r="R38" i="1"/>
  <c r="R37" i="1"/>
  <c r="R36" i="1"/>
  <c r="R35" i="1"/>
  <c r="R34" i="1"/>
  <c r="R32" i="1"/>
  <c r="R31" i="1"/>
  <c r="R26" i="1"/>
  <c r="R25" i="1"/>
  <c r="R24" i="1"/>
  <c r="R23" i="1"/>
  <c r="R22" i="1"/>
  <c r="R21" i="1"/>
  <c r="R20" i="1"/>
  <c r="R19" i="1"/>
  <c r="R18" i="1"/>
  <c r="R17" i="1"/>
  <c r="R16" i="1"/>
  <c r="R15" i="1"/>
  <c r="R14" i="1"/>
  <c r="R46" i="2"/>
  <c r="R45" i="2"/>
  <c r="R44" i="2"/>
  <c r="R43" i="2"/>
  <c r="R41" i="2"/>
  <c r="R40" i="2"/>
  <c r="R39" i="2"/>
  <c r="R38" i="2"/>
  <c r="R37" i="2"/>
  <c r="R36" i="2"/>
  <c r="R35" i="2"/>
  <c r="R34" i="2"/>
  <c r="R33" i="2"/>
  <c r="R32" i="2"/>
  <c r="R31" i="2"/>
  <c r="R30" i="2"/>
  <c r="R29" i="2"/>
  <c r="R28" i="2"/>
  <c r="R23" i="2"/>
  <c r="R22" i="2"/>
  <c r="R21" i="2"/>
  <c r="R20" i="2"/>
  <c r="R19" i="2"/>
  <c r="R18" i="2"/>
  <c r="R17" i="2"/>
  <c r="R16" i="2"/>
  <c r="R14" i="2"/>
  <c r="R13" i="2"/>
  <c r="R12" i="2"/>
  <c r="R11" i="2"/>
  <c r="R10" i="2"/>
  <c r="P34" i="1"/>
  <c r="P35" i="1"/>
  <c r="P36" i="1"/>
  <c r="V14" i="2"/>
  <c r="P46" i="2" l="1"/>
  <c r="P45" i="2"/>
  <c r="P44" i="2"/>
  <c r="P43" i="2"/>
  <c r="P41" i="2"/>
  <c r="P40" i="2"/>
  <c r="P39" i="2"/>
  <c r="P38" i="2"/>
  <c r="P37" i="2"/>
  <c r="P36" i="2"/>
  <c r="P35" i="2"/>
  <c r="P34" i="2"/>
  <c r="P33" i="2"/>
  <c r="P32" i="2"/>
  <c r="P31" i="2"/>
  <c r="P30" i="2"/>
  <c r="P29" i="2"/>
  <c r="P28" i="2"/>
  <c r="P23" i="2"/>
  <c r="P22" i="2"/>
  <c r="P21" i="2"/>
  <c r="P20" i="2"/>
  <c r="P19" i="2"/>
  <c r="P18" i="2"/>
  <c r="P17" i="2"/>
  <c r="P16" i="2"/>
  <c r="P14" i="2"/>
  <c r="P13" i="2"/>
  <c r="P12" i="2"/>
  <c r="P11" i="2"/>
  <c r="P10" i="2"/>
  <c r="P46" i="1"/>
  <c r="P45" i="1"/>
  <c r="P44" i="1"/>
  <c r="P43" i="1"/>
  <c r="P42" i="1"/>
  <c r="P41" i="1"/>
  <c r="P40" i="1"/>
  <c r="P39" i="1"/>
  <c r="P38" i="1"/>
  <c r="P37" i="1"/>
  <c r="P32" i="1"/>
  <c r="P31" i="1"/>
  <c r="P26" i="1"/>
  <c r="P25" i="1"/>
  <c r="P24" i="1"/>
  <c r="P23" i="1"/>
  <c r="P22" i="1"/>
  <c r="P21" i="1"/>
  <c r="P20" i="1"/>
  <c r="P19" i="1"/>
  <c r="P18" i="1"/>
  <c r="P17" i="1"/>
  <c r="P16" i="1"/>
  <c r="P15" i="1"/>
  <c r="P14" i="1"/>
  <c r="F28" i="1" l="1"/>
  <c r="L32" i="3"/>
  <c r="J32" i="3"/>
  <c r="H32" i="3"/>
  <c r="F32" i="3"/>
  <c r="E57" i="14" l="1"/>
  <c r="N48" i="2" l="1"/>
  <c r="R48" i="2" s="1"/>
  <c r="L48" i="2"/>
  <c r="J48" i="2"/>
  <c r="H48" i="2"/>
  <c r="F48" i="2"/>
  <c r="N25" i="2"/>
  <c r="R25" i="2" s="1"/>
  <c r="L25" i="2"/>
  <c r="T25" i="2" s="1"/>
  <c r="J25" i="2"/>
  <c r="H25" i="2"/>
  <c r="F25" i="2"/>
  <c r="P48" i="4"/>
  <c r="N48" i="4"/>
  <c r="L48" i="4"/>
  <c r="J48" i="4"/>
  <c r="H48" i="4"/>
  <c r="P25" i="4"/>
  <c r="N25" i="4"/>
  <c r="L25" i="4"/>
  <c r="J25" i="4"/>
  <c r="H25" i="4"/>
  <c r="F25" i="4"/>
  <c r="C14" i="4"/>
  <c r="L55" i="4"/>
  <c r="E58" i="13"/>
  <c r="I54" i="3"/>
  <c r="I54" i="2"/>
  <c r="P48" i="2" l="1"/>
  <c r="T48" i="2"/>
  <c r="P25" i="2"/>
  <c r="N50" i="4"/>
  <c r="N52" i="4" s="1"/>
  <c r="P50" i="4"/>
  <c r="P52" i="4" s="1"/>
  <c r="H50" i="4"/>
  <c r="H52" i="4" s="1"/>
  <c r="J50" i="4"/>
  <c r="J52" i="4" s="1"/>
  <c r="L50" i="4"/>
  <c r="L52" i="4" s="1"/>
  <c r="L50" i="2"/>
  <c r="J50" i="2"/>
  <c r="N50" i="2"/>
  <c r="R50" i="2" s="1"/>
  <c r="H50" i="2"/>
  <c r="L38" i="3" s="1"/>
  <c r="F50" i="2"/>
  <c r="R46" i="4"/>
  <c r="T46" i="4" s="1"/>
  <c r="R45" i="4"/>
  <c r="T45" i="4" s="1"/>
  <c r="R44" i="4"/>
  <c r="T44" i="4" s="1"/>
  <c r="R43" i="4"/>
  <c r="T43" i="4" s="1"/>
  <c r="R41" i="4"/>
  <c r="T41" i="4" s="1"/>
  <c r="R40" i="4"/>
  <c r="T40" i="4" s="1"/>
  <c r="R39" i="4"/>
  <c r="T39" i="4" s="1"/>
  <c r="R38" i="4"/>
  <c r="T38" i="4" s="1"/>
  <c r="R37" i="4"/>
  <c r="T37" i="4" s="1"/>
  <c r="R36" i="4"/>
  <c r="T36" i="4" s="1"/>
  <c r="R35" i="4"/>
  <c r="T35" i="4" s="1"/>
  <c r="R34" i="4"/>
  <c r="T34" i="4" s="1"/>
  <c r="R33" i="4"/>
  <c r="T33" i="4" s="1"/>
  <c r="R32" i="4"/>
  <c r="T32" i="4" s="1"/>
  <c r="R31" i="4"/>
  <c r="T31" i="4" s="1"/>
  <c r="R30" i="4"/>
  <c r="T30" i="4" s="1"/>
  <c r="R29" i="4"/>
  <c r="T29" i="4" s="1"/>
  <c r="R28" i="4"/>
  <c r="T28" i="4" s="1"/>
  <c r="F48" i="4"/>
  <c r="F50" i="4" s="1"/>
  <c r="F52" i="4" s="1"/>
  <c r="R11" i="4"/>
  <c r="T11" i="4" s="1"/>
  <c r="R12" i="4"/>
  <c r="T12" i="4" s="1"/>
  <c r="R13" i="4"/>
  <c r="T13" i="4" s="1"/>
  <c r="R14" i="4"/>
  <c r="T14" i="4" s="1"/>
  <c r="R16" i="4"/>
  <c r="T16" i="4" s="1"/>
  <c r="R17" i="4"/>
  <c r="T17" i="4" s="1"/>
  <c r="R18" i="4"/>
  <c r="T18" i="4" s="1"/>
  <c r="R19" i="4"/>
  <c r="T19" i="4" s="1"/>
  <c r="R20" i="4"/>
  <c r="T20" i="4" s="1"/>
  <c r="R21" i="4"/>
  <c r="T21" i="4" s="1"/>
  <c r="R22" i="4"/>
  <c r="T22" i="4" s="1"/>
  <c r="R23" i="4"/>
  <c r="T23" i="4" s="1"/>
  <c r="R10" i="4"/>
  <c r="T10" i="4" s="1"/>
  <c r="B46" i="4"/>
  <c r="B45" i="4"/>
  <c r="C44" i="4"/>
  <c r="D43" i="4"/>
  <c r="C23" i="4"/>
  <c r="V46" i="2" l="1"/>
  <c r="T50" i="2"/>
  <c r="L39" i="3"/>
  <c r="V23" i="2"/>
  <c r="V45" i="2"/>
  <c r="P50" i="2"/>
  <c r="N54" i="4"/>
  <c r="R48" i="4"/>
  <c r="T48" i="4" s="1"/>
  <c r="R25" i="4"/>
  <c r="T25" i="4" s="1"/>
  <c r="N9" i="3"/>
  <c r="R9" i="3" s="1"/>
  <c r="J9" i="3"/>
  <c r="N48" i="1"/>
  <c r="R48" i="1" s="1"/>
  <c r="L48" i="1"/>
  <c r="J48" i="1"/>
  <c r="H48" i="1"/>
  <c r="F48" i="1"/>
  <c r="H28" i="1"/>
  <c r="J28" i="1"/>
  <c r="L28" i="1"/>
  <c r="T28" i="1" s="1"/>
  <c r="N28" i="1"/>
  <c r="R28" i="1" s="1"/>
  <c r="P48" i="1" l="1"/>
  <c r="T48" i="1"/>
  <c r="P28" i="1"/>
  <c r="N50" i="1"/>
  <c r="R50" i="4"/>
  <c r="H50" i="1"/>
  <c r="H8" i="3" s="1"/>
  <c r="J50" i="1"/>
  <c r="J8" i="3" s="1"/>
  <c r="J10" i="3" s="1"/>
  <c r="J16" i="3" s="1"/>
  <c r="L50" i="1"/>
  <c r="T50" i="1" s="1"/>
  <c r="F50" i="1"/>
  <c r="F8" i="3" s="1"/>
  <c r="H9" i="3"/>
  <c r="F9" i="3"/>
  <c r="N8" i="3" l="1"/>
  <c r="R8" i="3" s="1"/>
  <c r="R50" i="1"/>
  <c r="V45" i="1"/>
  <c r="V46" i="1"/>
  <c r="V25" i="1"/>
  <c r="V26" i="1"/>
  <c r="P50" i="1"/>
  <c r="T50" i="4"/>
  <c r="R52" i="4"/>
  <c r="F10" i="3"/>
  <c r="F16" i="3" s="1"/>
  <c r="F20" i="3" s="1"/>
  <c r="H18" i="3" s="1"/>
  <c r="H10" i="3"/>
  <c r="H16" i="3" s="1"/>
  <c r="L9" i="3"/>
  <c r="T9" i="3" s="1"/>
  <c r="L8" i="3"/>
  <c r="N10" i="3" l="1"/>
  <c r="N16" i="3" s="1"/>
  <c r="P8" i="3"/>
  <c r="T8" i="3"/>
  <c r="P9" i="3"/>
  <c r="L10" i="3"/>
  <c r="F25" i="3"/>
  <c r="F34" i="3" s="1"/>
  <c r="H20" i="3"/>
  <c r="R10" i="3" l="1"/>
  <c r="P10" i="3"/>
  <c r="T10" i="3"/>
  <c r="J18" i="3"/>
  <c r="J20" i="3" s="1"/>
  <c r="H25" i="3"/>
  <c r="H34" i="3" s="1"/>
  <c r="L16" i="3"/>
  <c r="L18" i="3" l="1"/>
  <c r="L20" i="3" s="1"/>
  <c r="L25" i="3" s="1"/>
  <c r="L34" i="3" s="1"/>
  <c r="J25" i="3"/>
  <c r="J34" i="3" s="1"/>
</calcChain>
</file>

<file path=xl/sharedStrings.xml><?xml version="1.0" encoding="utf-8"?>
<sst xmlns="http://schemas.openxmlformats.org/spreadsheetml/2006/main" count="495" uniqueCount="250">
  <si>
    <t>ACTUAL/</t>
  </si>
  <si>
    <t>AUDITED</t>
  </si>
  <si>
    <t>EARNED INCOME</t>
  </si>
  <si>
    <t>Program/Exhibit Fees</t>
  </si>
  <si>
    <t>Corporate Sponsorships</t>
  </si>
  <si>
    <t>Interest</t>
  </si>
  <si>
    <t>Advertising</t>
  </si>
  <si>
    <t>Special Fundraising Events</t>
  </si>
  <si>
    <t>Rentals</t>
  </si>
  <si>
    <t>SUBTOTAL EARNED</t>
  </si>
  <si>
    <t>United Arts Grant(s)</t>
  </si>
  <si>
    <t>Board Contributions</t>
  </si>
  <si>
    <t>Other Individuals</t>
  </si>
  <si>
    <t>Foundations</t>
  </si>
  <si>
    <t>SUBTOTAL CONTRIBUTED</t>
  </si>
  <si>
    <t>TOTAL ALL INCOME</t>
  </si>
  <si>
    <t>PERSONNEL</t>
  </si>
  <si>
    <t xml:space="preserve"> - Artistic</t>
  </si>
  <si>
    <t xml:space="preserve"> - Legal</t>
  </si>
  <si>
    <t xml:space="preserve"> - Accounting</t>
  </si>
  <si>
    <t xml:space="preserve"> - Consultant</t>
  </si>
  <si>
    <t>SUBTOTAL PERSONNEL</t>
  </si>
  <si>
    <t>PROGRAM/OPERATING</t>
  </si>
  <si>
    <t>PR/Marketing/Development</t>
  </si>
  <si>
    <t>Remaining Program Expenses</t>
  </si>
  <si>
    <t>Office Rental</t>
  </si>
  <si>
    <t>Utilities (Include Phone/Internet)</t>
  </si>
  <si>
    <t>Insurance</t>
  </si>
  <si>
    <t>Postage</t>
  </si>
  <si>
    <t>Printing</t>
  </si>
  <si>
    <t>Office Supplies</t>
  </si>
  <si>
    <t>Travel</t>
  </si>
  <si>
    <t>Dues/Subscriptions</t>
  </si>
  <si>
    <t>Equipment (Non-Capitalized)</t>
  </si>
  <si>
    <t>Loan &amp; Interest Repayment</t>
  </si>
  <si>
    <t>TOTAL EXPENSES</t>
  </si>
  <si>
    <t>Depreciation</t>
  </si>
  <si>
    <t>BUDGET</t>
  </si>
  <si>
    <t>Next FY</t>
  </si>
  <si>
    <t>General</t>
  </si>
  <si>
    <t>Fund-</t>
  </si>
  <si>
    <t>Total</t>
  </si>
  <si>
    <t>Budget</t>
  </si>
  <si>
    <t>PROGRAM/OPERATING EXPENSES</t>
  </si>
  <si>
    <t xml:space="preserve">TOTAL EXPENSES </t>
  </si>
  <si>
    <t>Admin.</t>
  </si>
  <si>
    <t>Perf./Exhibit Hall Rental</t>
  </si>
  <si>
    <t xml:space="preserve">Realized/Unrealized Gain/Loss </t>
  </si>
  <si>
    <t xml:space="preserve">Donated Assets - Capitalized </t>
  </si>
  <si>
    <t>Change in Unrestricted Net Assets</t>
  </si>
  <si>
    <t>Unrestricted Net Assets - Beginning</t>
  </si>
  <si>
    <t>Utilities (include Phone/Internet)</t>
  </si>
  <si>
    <t xml:space="preserve"> - City Loan</t>
  </si>
  <si>
    <t>Current FY</t>
  </si>
  <si>
    <t>raising</t>
  </si>
  <si>
    <t>Total Expenses</t>
  </si>
  <si>
    <t>Total Income</t>
  </si>
  <si>
    <t>Bank/Credit Card Fees</t>
  </si>
  <si>
    <t>Workshop/Class Tuition</t>
  </si>
  <si>
    <t>CONTRIBUTED/UNEARNED</t>
  </si>
  <si>
    <t xml:space="preserve"> - Technical/Production</t>
  </si>
  <si>
    <t>REVISED</t>
  </si>
  <si>
    <t>Corporate Contributions/Matching</t>
  </si>
  <si>
    <t>Other Adjustments (Describe Below)</t>
  </si>
  <si>
    <t>Memberships</t>
  </si>
  <si>
    <t>Season Tickets</t>
  </si>
  <si>
    <t>Admissions</t>
  </si>
  <si>
    <t>OPERATING SURPLUS (DEFICIT)</t>
  </si>
  <si>
    <t>GLOSSARY OF FINANCIAL TERMS</t>
  </si>
  <si>
    <t>Sales/Concessions</t>
  </si>
  <si>
    <t>INSTRUCTIONS</t>
  </si>
  <si>
    <t>INCOME TERMS</t>
  </si>
  <si>
    <t>EXPENSE TERMS</t>
  </si>
  <si>
    <t>OTHER FINANCIAL TERMS</t>
  </si>
  <si>
    <t>Expense</t>
  </si>
  <si>
    <t>NC Arts Council</t>
  </si>
  <si>
    <t>Federal/Other State Grant(s)</t>
  </si>
  <si>
    <t>Other City of Raleigh Funding</t>
  </si>
  <si>
    <t>SUBTOTAL PROGRAM/OPERATING</t>
  </si>
  <si>
    <t>Grant(s) - Other Municipalities</t>
  </si>
  <si>
    <t>Permanent Staff Salaries/Benefits</t>
  </si>
  <si>
    <t xml:space="preserve"> - Administrative</t>
  </si>
  <si>
    <t>Contracted/Temporary Services</t>
  </si>
  <si>
    <t>PROGRAM AREAS (Please Specify Below.)</t>
  </si>
  <si>
    <t xml:space="preserve"> - Other: </t>
  </si>
  <si>
    <t xml:space="preserve"> - Other:</t>
  </si>
  <si>
    <t>Other:</t>
  </si>
  <si>
    <t xml:space="preserve"> - City Loan:</t>
  </si>
  <si>
    <t>Unrestricted Net Assets - Year End</t>
  </si>
  <si>
    <t>Total Fixed Assets, Net</t>
  </si>
  <si>
    <t xml:space="preserve">Applicant Name: </t>
  </si>
  <si>
    <t>Current Fiscal Year Ends On:</t>
  </si>
  <si>
    <t>FY21-22</t>
  </si>
  <si>
    <t>(Please Specify)</t>
  </si>
  <si>
    <t>Debt Associated with Fixed Assets</t>
  </si>
  <si>
    <t xml:space="preserve"> - Current Portion of Debt</t>
  </si>
  <si>
    <t xml:space="preserve"> - Long-Term Portion of Debt</t>
  </si>
  <si>
    <t>General Information</t>
  </si>
  <si>
    <t>* Organizations that do not have an independent audit performed by a CPA, should use appropriate numbers from an internal/board/CPA review.</t>
  </si>
  <si>
    <t>VARIANCE</t>
  </si>
  <si>
    <t>Budget Line:</t>
  </si>
  <si>
    <t>Explanation:</t>
  </si>
  <si>
    <t>Page 1</t>
  </si>
  <si>
    <t>Page 2</t>
  </si>
  <si>
    <t>Page 3</t>
  </si>
  <si>
    <t>Page BV-1</t>
  </si>
  <si>
    <t>Page BV-2</t>
  </si>
  <si>
    <t>Page 4</t>
  </si>
  <si>
    <t>LIQUID UNRESTRICTED NET ASSET DASHBOARD</t>
  </si>
  <si>
    <t>Enter Program #1 here.</t>
  </si>
  <si>
    <t>Enter Program #2 here.</t>
  </si>
  <si>
    <t>Enter Program #3 here.</t>
  </si>
  <si>
    <t>Enter Program #4 here.</t>
  </si>
  <si>
    <t>LIQUID UNRESTRICTED NET ASSETS</t>
  </si>
  <si>
    <t xml:space="preserve">   - YEAR END</t>
  </si>
  <si>
    <t xml:space="preserve">   of Fiscal Year</t>
  </si>
  <si>
    <r>
      <t xml:space="preserve">DESCRIPTION OF OTHER ADJUSTMENTS: </t>
    </r>
    <r>
      <rPr>
        <sz val="10"/>
        <rFont val="Calibri"/>
        <family val="2"/>
        <scheme val="minor"/>
      </rPr>
      <t>(Text box limit is 1,085 characters or the text visible in the box, whichever is less.)</t>
    </r>
  </si>
  <si>
    <r>
      <rPr>
        <b/>
        <sz val="10"/>
        <rFont val="Calibri"/>
        <family val="2"/>
        <scheme val="minor"/>
      </rPr>
      <t>ADMISSIONS:</t>
    </r>
    <r>
      <rPr>
        <sz val="10"/>
        <rFont val="Calibri"/>
        <family val="2"/>
        <scheme val="minor"/>
      </rPr>
      <t xml:space="preserve"> Revenue derived from the sales of admissions, tickets, season subscriptions, memberships, etc., for events presented or sponsored by the applicant.  </t>
    </r>
  </si>
  <si>
    <r>
      <rPr>
        <b/>
        <sz val="10"/>
        <rFont val="Calibri"/>
        <family val="2"/>
        <scheme val="minor"/>
      </rPr>
      <t>ADVERTISING:</t>
    </r>
    <r>
      <rPr>
        <sz val="10"/>
        <rFont val="Calibri"/>
        <family val="2"/>
        <scheme val="minor"/>
      </rPr>
      <t xml:space="preserve">  Revenue received for sales of advertising in programs, etc.  </t>
    </r>
  </si>
  <si>
    <r>
      <rPr>
        <b/>
        <sz val="10"/>
        <rFont val="Calibri"/>
        <family val="2"/>
        <scheme val="minor"/>
      </rPr>
      <t>CORPORATE SPONSORSHIPS:</t>
    </r>
    <r>
      <rPr>
        <sz val="10"/>
        <rFont val="Calibri"/>
        <family val="2"/>
        <scheme val="minor"/>
      </rPr>
      <t xml:space="preserve"> Income received from businesses/corporations for sponsorship of programs, exhibits or performances in exchange for the business/corporation receiving advertising, tickets, etc.  </t>
    </r>
  </si>
  <si>
    <r>
      <rPr>
        <b/>
        <sz val="10"/>
        <rFont val="Calibri"/>
        <family val="2"/>
        <scheme val="minor"/>
      </rPr>
      <t>FOUNDATIONS:</t>
    </r>
    <r>
      <rPr>
        <sz val="10"/>
        <rFont val="Calibri"/>
        <family val="2"/>
        <scheme val="minor"/>
      </rPr>
      <t xml:space="preserve"> Grants for programs or operating support from private, corporate or community foundations, and/or arts councils.  </t>
    </r>
  </si>
  <si>
    <r>
      <rPr>
        <b/>
        <sz val="10"/>
        <rFont val="Calibri"/>
        <family val="2"/>
        <scheme val="minor"/>
      </rPr>
      <t>INTEREST:</t>
    </r>
    <r>
      <rPr>
        <sz val="10"/>
        <rFont val="Calibri"/>
        <family val="2"/>
        <scheme val="minor"/>
      </rPr>
      <t xml:space="preserve"> Interest earned from all bank accounts and investments. Also interest earned from endowments and trusts if being used for operations or programs. </t>
    </r>
  </si>
  <si>
    <r>
      <rPr>
        <b/>
        <sz val="10"/>
        <rFont val="Calibri"/>
        <family val="2"/>
        <scheme val="minor"/>
      </rPr>
      <t>MEMBERSHIPS:</t>
    </r>
    <r>
      <rPr>
        <sz val="10"/>
        <rFont val="Calibri"/>
        <family val="2"/>
        <scheme val="minor"/>
      </rPr>
      <t xml:space="preserve"> Fees collected annually from individuals or other entities by agencies incorporated as membership organizations. Membership fees do not include tuition funds earned from services provided to members. </t>
    </r>
  </si>
  <si>
    <t xml:space="preserve">For organizations that use “memberships” to include tickets or other benefits and contributions, they may apply to earned income only the portion that represents the value of goods and services received by the donor. The remaining portion may then be reported as Contributed Income (in line items for Board, Other Individuals, or Corporate/Matching Contributions). </t>
  </si>
  <si>
    <r>
      <rPr>
        <b/>
        <sz val="10"/>
        <rFont val="Calibri"/>
        <family val="2"/>
        <scheme val="minor"/>
      </rPr>
      <t xml:space="preserve">OTHER (Please Specify): </t>
    </r>
    <r>
      <rPr>
        <sz val="10"/>
        <rFont val="Calibri"/>
        <family val="2"/>
        <scheme val="minor"/>
      </rPr>
      <t xml:space="preserve">Total revenue from sources other than those listed higher on the page. Footnote and provide additional explanatory page if these lines total 5% or more of Total Income. </t>
    </r>
  </si>
  <si>
    <r>
      <rPr>
        <b/>
        <sz val="10"/>
        <rFont val="Calibri"/>
        <family val="2"/>
        <scheme val="minor"/>
      </rPr>
      <t>OTHER INDIVIDUALS:</t>
    </r>
    <r>
      <rPr>
        <sz val="10"/>
        <rFont val="Calibri"/>
        <family val="2"/>
        <scheme val="minor"/>
      </rPr>
      <t xml:space="preserve"> Unrestricted donations from all individual donors except board members (not expected to receive membership benefits or for a sponsorship). </t>
    </r>
  </si>
  <si>
    <r>
      <rPr>
        <b/>
        <sz val="10"/>
        <rFont val="Calibri"/>
        <family val="2"/>
        <scheme val="minor"/>
      </rPr>
      <t xml:space="preserve">PROGRAM/EXHIBIT FEES: </t>
    </r>
    <r>
      <rPr>
        <sz val="10"/>
        <rFont val="Calibri"/>
        <family val="2"/>
        <scheme val="minor"/>
      </rPr>
      <t xml:space="preserve">Income received from the sale of services by organization, such as performance or residency fees, charges for services to other community organizations, government contracts for specific services, etc. Does not include corporate sponsorships.  </t>
    </r>
  </si>
  <si>
    <r>
      <rPr>
        <b/>
        <sz val="10"/>
        <rFont val="Calibri"/>
        <family val="2"/>
        <scheme val="minor"/>
      </rPr>
      <t xml:space="preserve">RENTALS: </t>
    </r>
    <r>
      <rPr>
        <sz val="10"/>
        <rFont val="Calibri"/>
        <family val="2"/>
        <scheme val="minor"/>
      </rPr>
      <t xml:space="preserve">Income from fees for use of facilities, equipment, costumes, etc. </t>
    </r>
  </si>
  <si>
    <r>
      <rPr>
        <b/>
        <sz val="10"/>
        <rFont val="Calibri"/>
        <family val="2"/>
        <scheme val="minor"/>
      </rPr>
      <t>SALES/CONCESSIONS:</t>
    </r>
    <r>
      <rPr>
        <sz val="10"/>
        <rFont val="Calibri"/>
        <family val="2"/>
        <scheme val="minor"/>
      </rPr>
      <t xml:space="preserve"> Income from catalog sales, gift shop sales, concessions, CDs, etc. </t>
    </r>
  </si>
  <si>
    <r>
      <rPr>
        <b/>
        <sz val="10"/>
        <rFont val="Calibri"/>
        <family val="2"/>
        <scheme val="minor"/>
      </rPr>
      <t>SEASON TICKETS:</t>
    </r>
    <r>
      <rPr>
        <sz val="10"/>
        <rFont val="Calibri"/>
        <family val="2"/>
        <scheme val="minor"/>
      </rPr>
      <t xml:space="preserve"> Revenue from sale of season tickets, subscriptions, memberships for events presented or sponsored by applicant. </t>
    </r>
  </si>
  <si>
    <r>
      <rPr>
        <b/>
        <sz val="10"/>
        <rFont val="Calibri"/>
        <family val="2"/>
        <scheme val="minor"/>
      </rPr>
      <t>SPECIAL FUNDRAISING EVENTS:</t>
    </r>
    <r>
      <rPr>
        <sz val="10"/>
        <rFont val="Calibri"/>
        <family val="2"/>
        <scheme val="minor"/>
      </rPr>
      <t xml:space="preserve"> Gross income received for a gala, dinner dance, auction, raffle, or other special event done by an organization to raise money to support its programs. </t>
    </r>
  </si>
  <si>
    <r>
      <rPr>
        <b/>
        <sz val="10"/>
        <rFont val="Calibri"/>
        <family val="2"/>
        <scheme val="minor"/>
      </rPr>
      <t>WORKSHOP/CLASS TUITION:</t>
    </r>
    <r>
      <rPr>
        <sz val="10"/>
        <rFont val="Calibri"/>
        <family val="2"/>
        <scheme val="minor"/>
      </rPr>
      <t xml:space="preserve"> Funds earned from student participation in classes, workshops, etc.</t>
    </r>
  </si>
  <si>
    <r>
      <rPr>
        <b/>
        <sz val="10"/>
        <rFont val="Calibri"/>
        <family val="2"/>
        <scheme val="minor"/>
      </rPr>
      <t>BANK/CREDIT CARD FEES:</t>
    </r>
    <r>
      <rPr>
        <sz val="10"/>
        <rFont val="Calibri"/>
        <family val="2"/>
        <scheme val="minor"/>
      </rPr>
      <t xml:space="preserve"> Expenses associated with bank accounts and transactions. Merchant fees charged for credit card transactions. </t>
    </r>
  </si>
  <si>
    <r>
      <rPr>
        <b/>
        <sz val="10"/>
        <rFont val="Calibri"/>
        <family val="2"/>
        <scheme val="minor"/>
      </rPr>
      <t>CONTRACTED/TEMPORARY SERVICES:</t>
    </r>
    <r>
      <rPr>
        <sz val="10"/>
        <rFont val="Calibri"/>
        <family val="2"/>
        <scheme val="minor"/>
      </rPr>
      <t xml:space="preserve"> Compensation paid to firms or persons for the services of individuals or groups who are not normally considered employees or staff of applicant, but who are consultants, employees of other organizations, temporary or freelance workers. Includes fees paid for guest artists, teachers contracted on a class by class basis, technical services, attorneys, accountants, auditors, etc. </t>
    </r>
  </si>
  <si>
    <r>
      <rPr>
        <b/>
        <sz val="10"/>
        <rFont val="Calibri"/>
        <family val="2"/>
        <scheme val="minor"/>
      </rPr>
      <t xml:space="preserve">DUES/SUBSCRIPTIONS: </t>
    </r>
    <r>
      <rPr>
        <sz val="10"/>
        <rFont val="Calibri"/>
        <family val="2"/>
        <scheme val="minor"/>
      </rPr>
      <t xml:space="preserve">Expense for professional memberships, publications, etc. </t>
    </r>
  </si>
  <si>
    <r>
      <rPr>
        <b/>
        <sz val="10"/>
        <rFont val="Calibri"/>
        <family val="2"/>
        <scheme val="minor"/>
      </rPr>
      <t xml:space="preserve">EQUIPMENT (NON-CAPITALIZED): </t>
    </r>
    <r>
      <rPr>
        <sz val="10"/>
        <rFont val="Calibri"/>
        <family val="2"/>
        <scheme val="minor"/>
      </rPr>
      <t xml:space="preserve">Costs of purchasing expendable office equipment, maintenance agreements, equipment leases, repairs, etc. Do not include capital expenditures.  </t>
    </r>
  </si>
  <si>
    <r>
      <rPr>
        <b/>
        <sz val="10"/>
        <rFont val="Calibri"/>
        <family val="2"/>
        <scheme val="minor"/>
      </rPr>
      <t>INSURANCE:</t>
    </r>
    <r>
      <rPr>
        <sz val="10"/>
        <rFont val="Calibri"/>
        <family val="2"/>
        <scheme val="minor"/>
      </rPr>
      <t xml:space="preserve"> Insurance for liability, property, etc. Does not include benefits for employees. </t>
    </r>
  </si>
  <si>
    <r>
      <rPr>
        <b/>
        <sz val="10"/>
        <rFont val="Calibri"/>
        <family val="2"/>
        <scheme val="minor"/>
      </rPr>
      <t>OFFICE RENTAL:</t>
    </r>
    <r>
      <rPr>
        <sz val="10"/>
        <rFont val="Calibri"/>
        <family val="2"/>
        <scheme val="minor"/>
      </rPr>
      <t xml:space="preserve"> Expenses associated with office space rental. </t>
    </r>
  </si>
  <si>
    <r>
      <rPr>
        <b/>
        <sz val="10"/>
        <rFont val="Calibri"/>
        <family val="2"/>
        <scheme val="minor"/>
      </rPr>
      <t xml:space="preserve">OFFICE SUPPLIES: </t>
    </r>
    <r>
      <rPr>
        <sz val="10"/>
        <rFont val="Calibri"/>
        <family val="2"/>
        <scheme val="minor"/>
      </rPr>
      <t xml:space="preserve">Cost of consumable and small items for office needs.  </t>
    </r>
  </si>
  <si>
    <r>
      <rPr>
        <b/>
        <sz val="10"/>
        <rFont val="Calibri"/>
        <family val="2"/>
        <scheme val="minor"/>
      </rPr>
      <t xml:space="preserve">OTHER (Please Specify): </t>
    </r>
    <r>
      <rPr>
        <sz val="10"/>
        <rFont val="Calibri"/>
        <family val="2"/>
        <scheme val="minor"/>
      </rPr>
      <t xml:space="preserve">Total expenses from sources other than those listed higher on the page. Footnote and provide additional explanatory page if these lines total 5% or more of Total Expenses. </t>
    </r>
  </si>
  <si>
    <r>
      <rPr>
        <b/>
        <sz val="10"/>
        <rFont val="Calibri"/>
        <family val="2"/>
        <scheme val="minor"/>
      </rPr>
      <t xml:space="preserve">PERF./EXHIBIT HALL RENTAL: </t>
    </r>
    <r>
      <rPr>
        <sz val="10"/>
        <rFont val="Calibri"/>
        <family val="2"/>
        <scheme val="minor"/>
      </rPr>
      <t xml:space="preserve">Expenses associated with performance/exhibit hall rental. </t>
    </r>
  </si>
  <si>
    <r>
      <rPr>
        <b/>
        <sz val="10"/>
        <rFont val="Calibri"/>
        <family val="2"/>
        <scheme val="minor"/>
      </rPr>
      <t xml:space="preserve">PERMANENT STAFF SALARIES/BENEFITS: </t>
    </r>
    <r>
      <rPr>
        <sz val="10"/>
        <rFont val="Calibri"/>
        <family val="2"/>
        <scheme val="minor"/>
      </rPr>
      <t xml:space="preserve">Any salary, hourly wages or other compensation paid to permanent full-time or part-time staff, including any payroll taxes and benefits such as insurance, workers compensation and parking. </t>
    </r>
  </si>
  <si>
    <r>
      <rPr>
        <b/>
        <sz val="10"/>
        <rFont val="Calibri"/>
        <family val="2"/>
        <scheme val="minor"/>
      </rPr>
      <t xml:space="preserve">POSTAGE: </t>
    </r>
    <r>
      <rPr>
        <sz val="10"/>
        <rFont val="Calibri"/>
        <family val="2"/>
        <scheme val="minor"/>
      </rPr>
      <t xml:space="preserve">Expenses for postage not included with PR/Development/Marketing or Special Fundraising event expense lines. </t>
    </r>
  </si>
  <si>
    <r>
      <rPr>
        <b/>
        <sz val="10"/>
        <rFont val="Calibri"/>
        <family val="2"/>
        <scheme val="minor"/>
      </rPr>
      <t>PR/MARKETING/DEVELOPMENT:</t>
    </r>
    <r>
      <rPr>
        <sz val="10"/>
        <rFont val="Calibri"/>
        <family val="2"/>
        <scheme val="minor"/>
      </rPr>
      <t xml:space="preserve"> Expenses for materials such as brochures, ads, direct mail, newsletters, etc. Does not include payments to individuals or firms that belong under “Administrative Salaries/Benefits” or “Contracted Services.” </t>
    </r>
  </si>
  <si>
    <r>
      <rPr>
        <b/>
        <sz val="10"/>
        <rFont val="Calibri"/>
        <family val="2"/>
        <scheme val="minor"/>
      </rPr>
      <t>PRINTING:</t>
    </r>
    <r>
      <rPr>
        <sz val="10"/>
        <rFont val="Calibri"/>
        <family val="2"/>
        <scheme val="minor"/>
      </rPr>
      <t xml:space="preserve"> Printing/copying expenses not included in the PR/Marketing/Development or Special Fundraising Event lines. </t>
    </r>
  </si>
  <si>
    <r>
      <rPr>
        <b/>
        <sz val="10"/>
        <rFont val="Calibri"/>
        <family val="2"/>
        <scheme val="minor"/>
      </rPr>
      <t xml:space="preserve">PROGRAM AREAS (COST CENTER FORM): </t>
    </r>
    <r>
      <rPr>
        <sz val="10"/>
        <rFont val="Calibri"/>
        <family val="2"/>
        <scheme val="minor"/>
      </rPr>
      <t xml:space="preserve">Use the Program Area columns to break out your major programs (for example main stage series, 2nd stage series, education program). It is not necessary to use all three (3) columns. Do not use a column to break out expenses specific only to your funding request. </t>
    </r>
  </si>
  <si>
    <r>
      <rPr>
        <b/>
        <sz val="10"/>
        <rFont val="Calibri"/>
        <family val="2"/>
        <scheme val="minor"/>
      </rPr>
      <t>REMAINING PROGRAM EXPENSES:</t>
    </r>
    <r>
      <rPr>
        <sz val="10"/>
        <rFont val="Calibri"/>
        <family val="2"/>
        <scheme val="minor"/>
      </rPr>
      <t xml:space="preserve"> Expenses related to an organization's programs not included in administrative fees, personnel expenses or performance/exhibit hall rental. This includes fees that are directly related to performances, exhibitions, classes and/or other programming (e.g., renting exhibitions, costumes, lights, staging, sets, shipping, royalties, ASCAP, etc.). Include all costs directly related to travel of people specifically identified with the programming. </t>
    </r>
  </si>
  <si>
    <r>
      <rPr>
        <b/>
        <sz val="10"/>
        <rFont val="Calibri"/>
        <family val="2"/>
        <scheme val="minor"/>
      </rPr>
      <t xml:space="preserve">SPECIAL FUNDRAISING EVENTS: </t>
    </r>
    <r>
      <rPr>
        <sz val="10"/>
        <rFont val="Calibri"/>
        <family val="2"/>
        <scheme val="minor"/>
      </rPr>
      <t xml:space="preserve">Includes all expenses for special fundraisers, including rentals, printing, advertising, mailings, postage, etc. </t>
    </r>
  </si>
  <si>
    <r>
      <rPr>
        <b/>
        <sz val="10"/>
        <rFont val="Calibri"/>
        <family val="2"/>
        <scheme val="minor"/>
      </rPr>
      <t>TRAVEL:</t>
    </r>
    <r>
      <rPr>
        <sz val="10"/>
        <rFont val="Calibri"/>
        <family val="2"/>
        <scheme val="minor"/>
      </rPr>
      <t xml:space="preserve"> Reimbursement or direct payment for mileage/travel costs to staff and volunteers. </t>
    </r>
  </si>
  <si>
    <r>
      <rPr>
        <b/>
        <sz val="10"/>
        <rFont val="Calibri"/>
        <family val="2"/>
        <scheme val="minor"/>
      </rPr>
      <t xml:space="preserve">UTILITIES (INCLUDE PHONE/INTERNET): </t>
    </r>
    <r>
      <rPr>
        <sz val="10"/>
        <rFont val="Calibri"/>
        <family val="2"/>
        <scheme val="minor"/>
      </rPr>
      <t>Expenses for electricity, gas, water, telephone, long-distance service and Internet connections.</t>
    </r>
  </si>
  <si>
    <r>
      <rPr>
        <b/>
        <sz val="10"/>
        <rFont val="Calibri"/>
        <family val="2"/>
        <scheme val="minor"/>
      </rPr>
      <t xml:space="preserve">ASSET: </t>
    </r>
    <r>
      <rPr>
        <sz val="10"/>
        <rFont val="Calibri"/>
        <family val="2"/>
        <scheme val="minor"/>
      </rPr>
      <t xml:space="preserve">A resource, object or right of measurable financial value owned by the organization, such as cash, securities, accounts receivable, land, buildings and/or equipment. </t>
    </r>
  </si>
  <si>
    <r>
      <rPr>
        <b/>
        <sz val="10"/>
        <rFont val="Calibri"/>
        <family val="2"/>
        <scheme val="minor"/>
      </rPr>
      <t>CAPITALIZING AN ASSET:</t>
    </r>
    <r>
      <rPr>
        <sz val="10"/>
        <rFont val="Calibri"/>
        <family val="2"/>
        <scheme val="minor"/>
      </rPr>
      <t xml:space="preserve"> The process of recording the cost of land, buildings, equipment, or in-kind contributions as fixed assets, rather than expensing them when they are initially acquired by the organization. The amount of the expenditure that triggers capitalization is determined by each organization. </t>
    </r>
  </si>
  <si>
    <r>
      <rPr>
        <b/>
        <sz val="10"/>
        <rFont val="Calibri"/>
        <family val="2"/>
        <scheme val="minor"/>
      </rPr>
      <t xml:space="preserve">INDEPENDENT AUDIT: </t>
    </r>
    <r>
      <rPr>
        <sz val="10"/>
        <rFont val="Calibri"/>
        <family val="2"/>
        <scheme val="minor"/>
      </rPr>
      <t>A series of procedures followed by a professional CPA to test, on a selective basis, transactions and internal controls in effect, all to form an opinion on the fairness of the organization’s annual financial statements.</t>
    </r>
  </si>
  <si>
    <r>
      <rPr>
        <b/>
        <sz val="10"/>
        <rFont val="Calibri"/>
        <family val="2"/>
        <scheme val="minor"/>
      </rPr>
      <t>FIXED ASSET, NET:</t>
    </r>
    <r>
      <rPr>
        <sz val="10"/>
        <rFont val="Calibri"/>
        <family val="2"/>
        <scheme val="minor"/>
      </rPr>
      <t xml:space="preserve"> Tangible assets minus accrued depreciation, such as property and equipment, purchased for long-term use and not quickly convertible to cash. </t>
    </r>
  </si>
  <si>
    <r>
      <rPr>
        <b/>
        <sz val="10"/>
        <rFont val="Calibri"/>
        <family val="2"/>
        <scheme val="minor"/>
      </rPr>
      <t>IN-KIND CONTRIBUTIONS:</t>
    </r>
    <r>
      <rPr>
        <sz val="10"/>
        <rFont val="Calibri"/>
        <family val="2"/>
        <scheme val="minor"/>
      </rPr>
      <t xml:space="preserve"> The real or estimated value of goods and services provided to an organization by outside parties at no cash cost to the organization. </t>
    </r>
    <r>
      <rPr>
        <b/>
        <sz val="10"/>
        <rFont val="Calibri"/>
        <family val="2"/>
        <scheme val="minor"/>
      </rPr>
      <t xml:space="preserve">In-kind goods and services may not be used as a match or as part of a budget. </t>
    </r>
  </si>
  <si>
    <r>
      <rPr>
        <b/>
        <sz val="10"/>
        <rFont val="Calibri"/>
        <family val="2"/>
        <scheme val="minor"/>
      </rPr>
      <t>LIQUID UNRESTRICTED NET ASSETS:</t>
    </r>
    <r>
      <rPr>
        <sz val="10"/>
        <rFont val="Calibri"/>
        <family val="2"/>
        <scheme val="minor"/>
      </rPr>
      <t xml:space="preserve"> Amount of flexible funds available to support operations/pay operating expenses. Typically includes a combination of cash, investments, receivables, and prepaid expenses less all liabilities related to fixed assets such as property, equipment, and/or leasehold improvements. </t>
    </r>
  </si>
  <si>
    <r>
      <rPr>
        <b/>
        <sz val="10"/>
        <rFont val="Calibri"/>
        <family val="2"/>
        <scheme val="minor"/>
      </rPr>
      <t>OPERATING SURPLUS (DEFICIT):</t>
    </r>
    <r>
      <rPr>
        <sz val="10"/>
        <rFont val="Calibri"/>
        <family val="2"/>
        <scheme val="minor"/>
      </rPr>
      <t xml:space="preserve"> The net difference between unrestricted general operating revenues and expenses for the fiscal year. </t>
    </r>
  </si>
  <si>
    <r>
      <rPr>
        <b/>
        <sz val="10"/>
        <rFont val="Calibri"/>
        <family val="2"/>
        <scheme val="minor"/>
      </rPr>
      <t xml:space="preserve">REALIZED/UNREALIZED GAIN/LOSS: </t>
    </r>
    <r>
      <rPr>
        <sz val="10"/>
        <rFont val="Calibri"/>
        <family val="2"/>
        <scheme val="minor"/>
      </rPr>
      <t xml:space="preserve">A gain or loss is the amount by which the market value of an investment held by the organization exceeds (or is less than) its original cost. Gains and losses are "unrealized" as long as the organization holds the investments. They become "realized" once the investments are sold. </t>
    </r>
  </si>
  <si>
    <r>
      <rPr>
        <b/>
        <sz val="10"/>
        <rFont val="Calibri"/>
        <family val="2"/>
        <scheme val="minor"/>
      </rPr>
      <t xml:space="preserve">RESTRICTED FUNDS: </t>
    </r>
    <r>
      <rPr>
        <sz val="10"/>
        <rFont val="Calibri"/>
        <family val="2"/>
        <scheme val="minor"/>
      </rPr>
      <t xml:space="preserve">An organizational fund that contains cash and/or cash equivalents with specific legal restrictions imposed on their use by a contributor, funding agency, etc. </t>
    </r>
  </si>
  <si>
    <r>
      <rPr>
        <b/>
        <sz val="10"/>
        <rFont val="Calibri"/>
        <family val="2"/>
        <scheme val="minor"/>
      </rPr>
      <t>TEMPORARILY RESTRICTED NET ASSETS:</t>
    </r>
    <r>
      <rPr>
        <sz val="10"/>
        <rFont val="Calibri"/>
        <family val="2"/>
        <scheme val="minor"/>
      </rPr>
      <t xml:space="preserve"> Organizational net assets that contain donor imposed restrictions that expire upon the passage of time or once specific actions have occurred. </t>
    </r>
  </si>
  <si>
    <r>
      <rPr>
        <b/>
        <sz val="10"/>
        <rFont val="Calibri"/>
        <family val="2"/>
        <scheme val="minor"/>
      </rPr>
      <t>UNRESTRICTED FUNDS:</t>
    </r>
    <r>
      <rPr>
        <sz val="10"/>
        <rFont val="Calibri"/>
        <family val="2"/>
        <scheme val="minor"/>
      </rPr>
      <t xml:space="preserve"> Sometimes called operating funds or general funds, this fund group contains the cash and cash equivalents upon which no restrictions have been placed by an external authority, such as a donor or foundation. The bulk of organizational financial activity is usually handled through these funds. </t>
    </r>
  </si>
  <si>
    <r>
      <rPr>
        <b/>
        <sz val="10"/>
        <rFont val="Calibri"/>
        <family val="2"/>
        <scheme val="minor"/>
      </rPr>
      <t xml:space="preserve">UNRESTRICTED NET ASSETS: </t>
    </r>
    <r>
      <rPr>
        <sz val="10"/>
        <rFont val="Calibri"/>
        <family val="2"/>
        <scheme val="minor"/>
      </rPr>
      <t xml:space="preserve">The remaining organizational assets once liabilities, permanently restricted funds and temporarily restricted funds have been deducted from total assets. </t>
    </r>
  </si>
  <si>
    <t>Income Page</t>
  </si>
  <si>
    <t>Expense Page</t>
  </si>
  <si>
    <t>Summary Page</t>
  </si>
  <si>
    <t>●</t>
  </si>
  <si>
    <t>	Round figures to nearest dollar.</t>
  </si>
  <si>
    <t>	Report only unrestricted operating dollars for each fiscal year.</t>
  </si>
  <si>
    <t>	Do not include temporarily/ permanently restricted contributions/funding.</t>
  </si>
  <si>
    <r>
      <rPr>
        <b/>
        <sz val="10"/>
        <rFont val="Calibri"/>
        <family val="2"/>
        <scheme val="minor"/>
      </rPr>
      <t xml:space="preserve">BOARD CONTRIBUTIONS: </t>
    </r>
    <r>
      <rPr>
        <sz val="10"/>
        <rFont val="Calibri"/>
        <family val="2"/>
        <scheme val="minor"/>
      </rPr>
      <t>Donations from current members of your board of directors.</t>
    </r>
  </si>
  <si>
    <r>
      <rPr>
        <b/>
        <sz val="10"/>
        <rFont val="Calibri"/>
        <family val="2"/>
        <scheme val="minor"/>
      </rPr>
      <t xml:space="preserve">CORPORATE CONTRIBUTIONS/MATCHING: </t>
    </r>
    <r>
      <rPr>
        <sz val="10"/>
        <rFont val="Calibri"/>
        <family val="2"/>
        <scheme val="minor"/>
      </rPr>
      <t xml:space="preserve">Corporate contributions are unrestricted donations from businesses/ corporations. Corporate Matching funds are business/corporate contributions made to match those already made by its employee(s) to the organization. </t>
    </r>
  </si>
  <si>
    <r>
      <rPr>
        <b/>
        <sz val="10"/>
        <rFont val="Calibri"/>
        <family val="2"/>
        <scheme val="minor"/>
      </rPr>
      <t>LOAN &amp; INTEREST REPAYMENT:</t>
    </r>
    <r>
      <rPr>
        <sz val="10"/>
        <rFont val="Calibri"/>
        <family val="2"/>
        <scheme val="minor"/>
      </rPr>
      <t xml:space="preserve"> List the total expense for the fiscal year for which you are applying for funds.</t>
    </r>
  </si>
  <si>
    <r>
      <rPr>
        <b/>
        <sz val="10"/>
        <rFont val="Calibri"/>
        <family val="2"/>
        <scheme val="minor"/>
      </rPr>
      <t xml:space="preserve">INTERNAL REVIEW: </t>
    </r>
    <r>
      <rPr>
        <sz val="10"/>
        <rFont val="Calibri"/>
        <family val="2"/>
        <scheme val="minor"/>
      </rPr>
      <t>An internal review consists of a profit and loss statement for the fiscal year and a letter, signed by three board members (not to include the treasurer), stating that they have reviewed the organization's financial records. An internal review may be prepared by a CPA.</t>
    </r>
  </si>
  <si>
    <t xml:space="preserve">UNRESTRICTED NET ASSETS </t>
  </si>
  <si>
    <t>Exp. Page</t>
  </si>
  <si>
    <t>Cost Cent./</t>
  </si>
  <si>
    <t>Variance</t>
  </si>
  <si>
    <t>Expenses Page</t>
  </si>
  <si>
    <r>
      <rPr>
        <b/>
        <sz val="10"/>
        <rFont val="Calibri"/>
        <family val="2"/>
        <scheme val="minor"/>
      </rPr>
      <t>DEPRECIATION:</t>
    </r>
    <r>
      <rPr>
        <sz val="10"/>
        <rFont val="Calibri"/>
        <family val="2"/>
        <scheme val="minor"/>
      </rPr>
      <t xml:space="preserve"> The annual charge for expensing the cost of equipment over its useful life.(On the Summary Page, be sure to enter depreciation as a NEGATIVE number.) </t>
    </r>
  </si>
  <si>
    <r>
      <rPr>
        <b/>
        <sz val="10"/>
        <rFont val="Calibri"/>
        <family val="2"/>
        <scheme val="minor"/>
      </rPr>
      <t xml:space="preserve">Depreciation: </t>
    </r>
    <r>
      <rPr>
        <sz val="10"/>
        <rFont val="Calibri"/>
        <family val="2"/>
        <scheme val="minor"/>
      </rPr>
      <t>Do NOT enter on the Expenses Page. Enter on the Summary Page on the appropriate line.</t>
    </r>
  </si>
  <si>
    <r>
      <rPr>
        <b/>
        <sz val="10"/>
        <rFont val="Calibri"/>
        <family val="2"/>
        <scheme val="minor"/>
      </rPr>
      <t>Realized/Unrealized Gain/Loss:</t>
    </r>
    <r>
      <rPr>
        <sz val="10"/>
        <rFont val="Calibri"/>
        <family val="2"/>
        <scheme val="minor"/>
      </rPr>
      <t xml:space="preserve"> Add realized/unrealized gains (source: audit*) and subtract realized/unrealized losses (source: audit*).</t>
    </r>
  </si>
  <si>
    <r>
      <rPr>
        <b/>
        <sz val="10"/>
        <rFont val="Calibri"/>
        <family val="2"/>
        <scheme val="minor"/>
      </rPr>
      <t>Donated Assets - Capitalized:</t>
    </r>
    <r>
      <rPr>
        <sz val="10"/>
        <rFont val="Calibri"/>
        <family val="2"/>
        <scheme val="minor"/>
      </rPr>
      <t xml:space="preserve"> See "Capitalizing an Asset" in the Glossary of Financial Terms to determine what may be entered here.</t>
    </r>
  </si>
  <si>
    <r>
      <rPr>
        <b/>
        <sz val="10"/>
        <rFont val="Calibri"/>
        <family val="2"/>
        <scheme val="minor"/>
      </rPr>
      <t>Change in Unrestricted Net Assets:</t>
    </r>
    <r>
      <rPr>
        <sz val="10"/>
        <rFont val="Calibri"/>
        <family val="2"/>
        <scheme val="minor"/>
      </rPr>
      <t xml:space="preserve"> Form calculates sum total of the five (5) lines above it.</t>
    </r>
  </si>
  <si>
    <t>CORAC Operating/Program Sup. Grant</t>
  </si>
  <si>
    <r>
      <rPr>
        <b/>
        <sz val="10"/>
        <rFont val="Calibri"/>
        <family val="2"/>
        <scheme val="minor"/>
      </rPr>
      <t xml:space="preserve">DEBT ASSOCIATED W/ FIXED ASSET: </t>
    </r>
    <r>
      <rPr>
        <sz val="10"/>
        <rFont val="Calibri"/>
        <family val="2"/>
        <scheme val="minor"/>
      </rPr>
      <t>Outstanding debt incurred to purchase a fixed asset such as mortgages. The current portion of debt must be paid within 1 year. Long term debt will come due any time after 1 year.</t>
    </r>
  </si>
  <si>
    <t>Budget Expense Cost Center</t>
  </si>
  <si>
    <t>% of TOTAL REVENUE - GENERAL/ADMINISTRATIVE + FUNDRAISING EXPENSES*</t>
  </si>
  <si>
    <t xml:space="preserve"> % of TOTAL REVENUE</t>
  </si>
  <si>
    <t>Total Debt Associated with Fixed Assets</t>
  </si>
  <si>
    <t>INSTRUCTIONS - INCOME PAGE</t>
  </si>
  <si>
    <t>INSTRUCTIONS - EXPENSES PAGE</t>
  </si>
  <si>
    <t>INSTRUCTIONS - SUMMARY PAGE</t>
  </si>
  <si>
    <r>
      <rPr>
        <b/>
        <sz val="10"/>
        <rFont val="Calibri"/>
        <family val="2"/>
        <scheme val="minor"/>
      </rPr>
      <t xml:space="preserve">Depreciation: </t>
    </r>
    <r>
      <rPr>
        <sz val="10"/>
        <rFont val="Calibri"/>
        <family val="2"/>
        <scheme val="minor"/>
      </rPr>
      <t>Do NOT enter on the Expenses Page Enter on the Summary Page as a</t>
    </r>
    <r>
      <rPr>
        <b/>
        <u/>
        <sz val="10"/>
        <rFont val="Calibri"/>
        <family val="2"/>
        <scheme val="minor"/>
      </rPr>
      <t xml:space="preserve"> negative number </t>
    </r>
    <r>
      <rPr>
        <sz val="10"/>
        <rFont val="Calibri"/>
        <family val="2"/>
        <scheme val="minor"/>
      </rPr>
      <t>on the appropriate line.</t>
    </r>
  </si>
  <si>
    <t>INSTRUCTIONS - BUDGET EXPENSE COST CENTER PAGE</t>
  </si>
  <si>
    <t>Click here to go to Income Terms.</t>
  </si>
  <si>
    <t>Click here to go to Expense Terms.</t>
  </si>
  <si>
    <t>Click here to go to Other Financial Terms.</t>
  </si>
  <si>
    <r>
      <rPr>
        <b/>
        <sz val="10"/>
        <rFont val="Calibri"/>
        <family val="2"/>
        <scheme val="minor"/>
      </rPr>
      <t xml:space="preserve">Printing: </t>
    </r>
    <r>
      <rPr>
        <sz val="10"/>
        <rFont val="Calibri"/>
        <family val="2"/>
        <scheme val="minor"/>
      </rPr>
      <t>None of the data and information highlighted in light gray on this spreadsheet will print. You can see which portions of this spreadsheet print in Print Preview. (To print a set of instructions go to the Printable Instructions spreadsheet.)</t>
    </r>
  </si>
  <si>
    <r>
      <t xml:space="preserve">Budget Line Name Definitions: </t>
    </r>
    <r>
      <rPr>
        <sz val="10"/>
        <rFont val="Calibri"/>
        <family val="2"/>
        <scheme val="minor"/>
      </rPr>
      <t xml:space="preserve">Some budget line names have meanings specific to this grant application. Please go to the </t>
    </r>
    <r>
      <rPr>
        <u/>
        <sz val="10"/>
        <rFont val="Calibri"/>
        <family val="2"/>
        <scheme val="minor"/>
      </rPr>
      <t>Glossary</t>
    </r>
    <r>
      <rPr>
        <sz val="10"/>
        <rFont val="Calibri"/>
        <family val="2"/>
        <scheme val="minor"/>
      </rPr>
      <t xml:space="preserve"> spreadsheet to find those definitions.</t>
    </r>
  </si>
  <si>
    <t>N/A</t>
  </si>
  <si>
    <t>No</t>
  </si>
  <si>
    <t>Yes</t>
  </si>
  <si>
    <r>
      <t xml:space="preserve">Depreciation: </t>
    </r>
    <r>
      <rPr>
        <sz val="10"/>
        <rFont val="Calibri"/>
        <family val="2"/>
        <scheme val="minor"/>
      </rPr>
      <t xml:space="preserve">Enter depreciation amount as a </t>
    </r>
    <r>
      <rPr>
        <b/>
        <u/>
        <sz val="10"/>
        <rFont val="Calibri"/>
        <family val="2"/>
        <scheme val="minor"/>
      </rPr>
      <t>negative number</t>
    </r>
    <r>
      <rPr>
        <b/>
        <sz val="10"/>
        <rFont val="Calibri"/>
        <family val="2"/>
        <scheme val="minor"/>
      </rPr>
      <t xml:space="preserve"> </t>
    </r>
    <r>
      <rPr>
        <sz val="10"/>
        <rFont val="Calibri"/>
        <family val="2"/>
        <scheme val="minor"/>
      </rPr>
      <t>(source: audit*)</t>
    </r>
    <r>
      <rPr>
        <b/>
        <sz val="10"/>
        <rFont val="Calibri"/>
        <family val="2"/>
        <scheme val="minor"/>
      </rPr>
      <t>.</t>
    </r>
  </si>
  <si>
    <r>
      <rPr>
        <b/>
        <sz val="10"/>
        <rFont val="Calibri"/>
        <family val="2"/>
        <scheme val="minor"/>
      </rPr>
      <t>OPERATING SURPLUS (DEFICIT) - Next FY Budget:</t>
    </r>
    <r>
      <rPr>
        <sz val="10"/>
        <rFont val="Calibri"/>
        <family val="2"/>
        <scheme val="minor"/>
      </rPr>
      <t xml:space="preserve"> Budgeting a deficit for the upcoming fiscal year will make the applicant organization ineligible for a grant.</t>
    </r>
  </si>
  <si>
    <r>
      <rPr>
        <b/>
        <sz val="10"/>
        <rFont val="Calibri"/>
        <family val="2"/>
        <scheme val="minor"/>
      </rPr>
      <t>UNRESTRICTED NET ASSETS - YEAR END:</t>
    </r>
    <r>
      <rPr>
        <sz val="10"/>
        <rFont val="Calibri"/>
        <family val="2"/>
        <scheme val="minor"/>
      </rPr>
      <t xml:space="preserve"> Form calculates this amount by adding "Change in Unrestricted Net Assets" to "Net Assets - Beginning of Year". For fiscal years with audited/actual numbers, the result should match the audit report's unrestricted year-end net assets figure.</t>
    </r>
  </si>
  <si>
    <t>"Other"</t>
  </si>
  <si>
    <t>as % of</t>
  </si>
  <si>
    <t>Total Budget</t>
  </si>
  <si>
    <r>
      <t xml:space="preserve">In-Kind Income: </t>
    </r>
    <r>
      <rPr>
        <sz val="10"/>
        <rFont val="Calibri"/>
        <family val="2"/>
        <scheme val="minor"/>
      </rPr>
      <t>Do NOT enter on the Income page (i.e. donations of services, facilities, equipment and/or food). Applicants who want to provide In-kind data can complete the "In-Kind Inc/Exp" page of the Financial Form Attachment File. NOTE: Providing in-kind data is 100% optional.</t>
    </r>
  </si>
  <si>
    <r>
      <rPr>
        <b/>
        <sz val="10"/>
        <rFont val="Calibri"/>
        <family val="2"/>
        <scheme val="minor"/>
      </rPr>
      <t>In-Kind Expense:</t>
    </r>
    <r>
      <rPr>
        <sz val="10"/>
        <rFont val="Calibri"/>
        <family val="2"/>
        <scheme val="minor"/>
      </rPr>
      <t xml:space="preserve"> Do NOT enter on the Expense page (i.e. scholarships, facilities and/or supplies). Applicants who want to provide In-kind data can complete the "In-Kind Inc/Exp" page of the Financial Form Attachment File. NOTE: Providing in-kind data is 100% optional.</t>
    </r>
  </si>
  <si>
    <t>FY22-23</t>
  </si>
  <si>
    <t xml:space="preserve"> - Education/Teaching Artists</t>
  </si>
  <si>
    <t xml:space="preserve"> - Federal Government</t>
  </si>
  <si>
    <t>COVID-19 Relief Funding</t>
  </si>
  <si>
    <t xml:space="preserve"> - State/Local Government</t>
  </si>
  <si>
    <t xml:space="preserve"> - Other Funders/Foundations</t>
  </si>
  <si>
    <t>ORIG./REVISED</t>
  </si>
  <si>
    <t xml:space="preserve">FOR STAFF </t>
  </si>
  <si>
    <t>ONLY:</t>
  </si>
  <si>
    <t>(max. 25.00%)</t>
  </si>
  <si>
    <r>
      <rPr>
        <b/>
        <sz val="10"/>
        <rFont val="Calibri"/>
        <family val="2"/>
        <scheme val="minor"/>
      </rPr>
      <t>Prior Fiscal Year Data</t>
    </r>
    <r>
      <rPr>
        <sz val="10"/>
        <rFont val="Calibri"/>
        <family val="2"/>
        <scheme val="minor"/>
      </rPr>
      <t xml:space="preserve">  - Enter audited financial data. If you do not have an independent audit performed by a CPA, use appropriate numbers from internal/board/CPA review.</t>
    </r>
  </si>
  <si>
    <t>FY23-24</t>
  </si>
  <si>
    <t>FY24 BUDGET</t>
  </si>
  <si>
    <t>FY24/FY20</t>
  </si>
  <si>
    <r>
      <rPr>
        <b/>
        <sz val="10"/>
        <rFont val="Calibri"/>
        <family val="2"/>
        <scheme val="minor"/>
      </rPr>
      <t>PROGRAM AREAS:</t>
    </r>
    <r>
      <rPr>
        <sz val="10"/>
        <rFont val="Calibri"/>
        <family val="2"/>
        <scheme val="minor"/>
      </rPr>
      <t xml:space="preserve"> Use these columns to break out budgets for the organization's major programs (for example theatre production season, concert series, education program, exhibition series, etc.)</t>
    </r>
  </si>
  <si>
    <r>
      <rPr>
        <b/>
        <sz val="10"/>
        <rFont val="Calibri"/>
        <family val="2"/>
        <scheme val="minor"/>
      </rPr>
      <t xml:space="preserve">*% of TOTAL REVENUE - GENERAL ADMINISTATIVE + FUNDRAISING EXPENSES: </t>
    </r>
    <r>
      <rPr>
        <sz val="10"/>
        <rFont val="Calibri"/>
        <family val="2"/>
        <scheme val="minor"/>
      </rPr>
      <t>If general/administrative and fundraising expenses combined are greater than 25% of total revenue, provide an explanation by completing the Cost Center Explanation page in the Financial Form Attachments Excel file.</t>
    </r>
  </si>
  <si>
    <r>
      <rPr>
        <b/>
        <sz val="10"/>
        <rFont val="Calibri"/>
        <family val="2"/>
        <scheme val="minor"/>
      </rPr>
      <t xml:space="preserve">*% of TOTAL REVENUE - GENERAL ADMINISTRATIVE + FUNDRAISING EXPENSES: </t>
    </r>
    <r>
      <rPr>
        <sz val="10"/>
        <rFont val="Calibri"/>
        <family val="2"/>
        <scheme val="minor"/>
      </rPr>
      <t>If general/administrative and fundraising expenses combined are greater than 25% of total revenue, provide an explanation by completing the Cost Center Explanation page in the Financial Form Attachments Excel file.</t>
    </r>
  </si>
  <si>
    <t>Round figures to nearest dollar.</t>
  </si>
  <si>
    <t>Report only unrestricted operating dollars for each fiscal year.</t>
  </si>
  <si>
    <t>Do not include temporarily/ permanently restricted contributions/funding.</t>
  </si>
  <si>
    <t>2024-2025 OPERATING SUPPORT - ORGANIZATIONAL INCOME</t>
  </si>
  <si>
    <t>FY24-25</t>
  </si>
  <si>
    <t>FY25/FY24</t>
  </si>
  <si>
    <r>
      <rPr>
        <b/>
        <sz val="10"/>
        <rFont val="Calibri"/>
        <family val="2"/>
        <scheme val="minor"/>
      </rPr>
      <t xml:space="preserve">FY23-24/FY24-25 Variances of 25% or More : </t>
    </r>
    <r>
      <rPr>
        <sz val="10"/>
        <rFont val="Calibri"/>
        <family val="2"/>
        <scheme val="minor"/>
      </rPr>
      <t>Complete the budget variance form.</t>
    </r>
  </si>
  <si>
    <t>2024-2025 OPERATING SUPPORT - ORGANIZATIONAL EXPENSES</t>
  </si>
  <si>
    <t>2024-2025 OPERATING SUPPORT - ORGANIZATIONAL SUMMARY</t>
  </si>
  <si>
    <t>2024-2025 OPERATING SUPPORT - BUDGET VARIANCE EXPLANATION</t>
  </si>
  <si>
    <t>2024-2025 OPERATING SUPPORT - BUDGET VARIANCE EXPLANATION CONTINUED</t>
  </si>
  <si>
    <t>2024-2025 OPERATING SUPPORT - BUDGET EXPENSE COST CENTER PAGE</t>
  </si>
  <si>
    <t>2024-2025 OPERATING SUPPORT - ORGANIZATIONAL FINANCIAL FORMS</t>
  </si>
  <si>
    <t>On this page provide a detailed narrative explanation for FY23-24 vs. FY24-25 variances of 25% or more over or under budget.</t>
  </si>
  <si>
    <r>
      <rPr>
        <b/>
        <sz val="10"/>
        <rFont val="Calibri"/>
        <family val="2"/>
        <scheme val="minor"/>
      </rPr>
      <t>Other Income Lines:</t>
    </r>
    <r>
      <rPr>
        <sz val="10"/>
        <rFont val="Calibri"/>
        <family val="2"/>
        <scheme val="minor"/>
      </rPr>
      <t xml:space="preserve"> If these lines equal 5% or more of Total Income as shown in "Other as % of Total Budget" column AND multiple revenue items are included on one line, provide an explanation by completing the "Other Income" explanation page in the Financial Form Attachments Excel file.</t>
    </r>
  </si>
  <si>
    <r>
      <rPr>
        <b/>
        <sz val="10"/>
        <rFont val="Calibri"/>
        <family val="2"/>
        <scheme val="minor"/>
      </rPr>
      <t>Other Expense Lines:</t>
    </r>
    <r>
      <rPr>
        <sz val="10"/>
        <rFont val="Calibri"/>
        <family val="2"/>
        <scheme val="minor"/>
      </rPr>
      <t xml:space="preserve"> If these lines equal 5% or more of Total Expenses as shown in "Other as % of Total Budget" column AND multiple expense items are included on one line, provide an explanation by completing the "Other Expenses" explanation page in the Financial Form Attachments Excel file.</t>
    </r>
  </si>
  <si>
    <t>TOTAL FY24-25 CITY FUNDING REQUEST AS % OF FY22-23 EXPENSES:</t>
  </si>
  <si>
    <t>TOTAL FY24-25 CITY FUNDING REQUEST AS % OF FY24-25 BUDGETED EXPENSES:</t>
  </si>
  <si>
    <r>
      <rPr>
        <b/>
        <sz val="10"/>
        <rFont val="Calibri"/>
        <family val="2"/>
        <scheme val="minor"/>
      </rPr>
      <t>OPERATING SURPLUS (DEFICIT) - FY22-23 ACTUAL/AUDITED:</t>
    </r>
    <r>
      <rPr>
        <sz val="10"/>
        <rFont val="Calibri"/>
        <family val="2"/>
        <scheme val="minor"/>
      </rPr>
      <t xml:space="preserve"> If this line shows a deficit or negative number, provide a deficit reduction plan by completing that page in the Financial Form Attachments Excel file.</t>
    </r>
  </si>
  <si>
    <r>
      <t xml:space="preserve">FY21-22 Unrestricted Net Assets - Beginning of Year: </t>
    </r>
    <r>
      <rPr>
        <sz val="10"/>
        <rFont val="Calibri"/>
        <family val="2"/>
        <scheme val="minor"/>
      </rPr>
      <t>Enter unrestricted net assets for the beginning of that fiscal year (source: audit*). Do NOT use restricted or total audit amounts. (For later fiscal years, form calculates beginning of fiscal year net assets.)</t>
    </r>
  </si>
  <si>
    <r>
      <rPr>
        <b/>
        <sz val="10"/>
        <rFont val="Calibri"/>
        <family val="2"/>
        <scheme val="minor"/>
      </rPr>
      <t>UNRESTRICTED NET ASSETS - YEAR END - FY22-23 ACTUAL/AUDITED:</t>
    </r>
    <r>
      <rPr>
        <sz val="10"/>
        <rFont val="Calibri"/>
        <family val="2"/>
        <scheme val="minor"/>
      </rPr>
      <t xml:space="preserve"> If this line shows a deficit or negative number, provide a deficit reduction plan by completing that page in the Financial Form Attachments Excel file.</t>
    </r>
  </si>
  <si>
    <r>
      <rPr>
        <b/>
        <sz val="10"/>
        <rFont val="Calibri"/>
        <family val="2"/>
        <scheme val="minor"/>
      </rPr>
      <t xml:space="preserve">Cost Cent./ Exp. Page Variance: </t>
    </r>
    <r>
      <rPr>
        <sz val="10"/>
        <rFont val="Calibri"/>
        <family val="2"/>
        <scheme val="minor"/>
      </rPr>
      <t>The Total Expense Budget column should match the FY24-25 budget listed on the Expenses Page. If it does, all the lines in this page's "Cost Cent./Exp. Page Variance" column will be zero.</t>
    </r>
  </si>
  <si>
    <r>
      <rPr>
        <b/>
        <sz val="10"/>
        <rFont val="Calibri"/>
        <family val="2"/>
        <scheme val="minor"/>
      </rPr>
      <t>FY21-22 Unrestricted Net Assets - Beginning of Year:</t>
    </r>
    <r>
      <rPr>
        <sz val="10"/>
        <rFont val="Calibri"/>
        <family val="2"/>
        <scheme val="minor"/>
      </rPr>
      <t xml:space="preserve"> Enter unrestricted net assets for the beginning of that fiscal year (source: audit*). Do NOT use restricted or total audit amounts. (For later fiscal years, form calculates beginning of fiscal year net assets.)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</si>
</sst>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
  </numFmts>
  <fonts count="28">
    <font>
      <sz val="10"/>
      <name val="Arial"/>
    </font>
    <font>
      <sz val="10"/>
      <name val="Arial"/>
      <family val="2"/>
    </font>
    <font>
      <sz val="10"/>
      <name val="Arial"/>
      <family val="2"/>
    </font>
    <font>
      <sz val="8"/>
      <name val="Arial"/>
      <family val="2"/>
    </font>
    <font>
      <u/>
      <sz val="10"/>
      <color indexed="12"/>
      <name val="Arial"/>
      <family val="2"/>
    </font>
    <font>
      <b/>
      <sz val="10"/>
      <color indexed="12"/>
      <name val="Arial"/>
      <family val="2"/>
    </font>
    <font>
      <sz val="10"/>
      <color indexed="12"/>
      <name val="Arial"/>
      <family val="2"/>
    </font>
    <font>
      <sz val="11"/>
      <color theme="1"/>
      <name val="Calibri"/>
      <family val="2"/>
      <scheme val="minor"/>
    </font>
    <font>
      <sz val="10"/>
      <name val="Calibri"/>
      <family val="2"/>
      <scheme val="minor"/>
    </font>
    <font>
      <b/>
      <sz val="12"/>
      <name val="Calibri"/>
      <family val="2"/>
      <scheme val="minor"/>
    </font>
    <font>
      <sz val="12"/>
      <name val="Calibri"/>
      <family val="2"/>
      <scheme val="minor"/>
    </font>
    <font>
      <i/>
      <sz val="10"/>
      <name val="Calibri"/>
      <family val="2"/>
      <scheme val="minor"/>
    </font>
    <font>
      <b/>
      <sz val="10"/>
      <name val="Calibri"/>
      <family val="2"/>
      <scheme val="minor"/>
    </font>
    <font>
      <b/>
      <sz val="14"/>
      <name val="Calibri"/>
      <family val="2"/>
      <scheme val="minor"/>
    </font>
    <font>
      <sz val="14"/>
      <name val="Calibri"/>
      <family val="2"/>
      <scheme val="minor"/>
    </font>
    <font>
      <sz val="11"/>
      <name val="Calibri"/>
      <family val="2"/>
      <scheme val="minor"/>
    </font>
    <font>
      <sz val="9"/>
      <name val="Calibri"/>
      <family val="2"/>
      <scheme val="minor"/>
    </font>
    <font>
      <b/>
      <u/>
      <sz val="12"/>
      <name val="Calibri"/>
      <family val="2"/>
      <scheme val="minor"/>
    </font>
    <font>
      <b/>
      <sz val="10"/>
      <name val="Arial"/>
      <family val="2"/>
    </font>
    <font>
      <b/>
      <sz val="11"/>
      <name val="Arial"/>
      <family val="2"/>
    </font>
    <font>
      <b/>
      <sz val="11"/>
      <color theme="0"/>
      <name val="Calibri"/>
      <family val="2"/>
      <scheme val="minor"/>
    </font>
    <font>
      <b/>
      <u/>
      <sz val="10"/>
      <name val="Calibri"/>
      <family val="2"/>
      <scheme val="minor"/>
    </font>
    <font>
      <b/>
      <u/>
      <sz val="12"/>
      <color indexed="12"/>
      <name val="Calibri"/>
      <family val="2"/>
      <scheme val="minor"/>
    </font>
    <font>
      <sz val="10"/>
      <color theme="0"/>
      <name val="Calibri"/>
      <family val="2"/>
      <scheme val="minor"/>
    </font>
    <font>
      <sz val="10"/>
      <color rgb="FF000000"/>
      <name val="+mn-ea"/>
    </font>
    <font>
      <b/>
      <sz val="10"/>
      <color indexed="12"/>
      <name val="Calibri"/>
      <family val="2"/>
      <scheme val="minor"/>
    </font>
    <font>
      <u/>
      <sz val="10"/>
      <name val="Calibri"/>
      <family val="2"/>
      <scheme val="minor"/>
    </font>
    <font>
      <b/>
      <sz val="10"/>
      <color theme="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A5A5A5"/>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E4DFEC"/>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s>
  <cellStyleXfs count="9">
    <xf numFmtId="0" fontId="0" fillId="0" borderId="0"/>
    <xf numFmtId="0" fontId="4" fillId="0" borderId="0" applyNumberFormat="0" applyFill="0" applyBorder="0" applyAlignment="0" applyProtection="0">
      <alignment vertical="top"/>
      <protection locked="0"/>
    </xf>
    <xf numFmtId="0" fontId="2" fillId="0" borderId="0"/>
    <xf numFmtId="0" fontId="7" fillId="0" borderId="0"/>
    <xf numFmtId="9" fontId="1" fillId="0" borderId="0" applyFont="0" applyFill="0" applyBorder="0" applyAlignment="0" applyProtection="0"/>
    <xf numFmtId="0" fontId="1" fillId="0" borderId="0"/>
    <xf numFmtId="0" fontId="20" fillId="3" borderId="4" applyNumberFormat="0" applyAlignment="0" applyProtection="0"/>
    <xf numFmtId="0" fontId="23" fillId="4" borderId="0"/>
    <xf numFmtId="0" fontId="1" fillId="0" borderId="0"/>
  </cellStyleXfs>
  <cellXfs count="389">
    <xf numFmtId="0" fontId="0" fillId="0" borderId="0" xfId="0"/>
    <xf numFmtId="0" fontId="8" fillId="0" borderId="0" xfId="0" applyFont="1" applyFill="1" applyBorder="1" applyProtection="1"/>
    <xf numFmtId="0" fontId="8" fillId="0" borderId="0" xfId="0" applyFont="1" applyFill="1" applyAlignment="1" applyProtection="1"/>
    <xf numFmtId="0" fontId="9" fillId="0" borderId="0" xfId="2" applyFont="1" applyFill="1" applyProtection="1"/>
    <xf numFmtId="0" fontId="10" fillId="0" borderId="0" xfId="2" applyFont="1" applyFill="1" applyProtection="1"/>
    <xf numFmtId="0" fontId="11" fillId="0" borderId="0" xfId="0" applyFont="1" applyFill="1" applyAlignment="1" applyProtection="1"/>
    <xf numFmtId="0" fontId="12" fillId="0" borderId="0" xfId="2" applyFont="1" applyFill="1" applyBorder="1" applyAlignment="1" applyProtection="1">
      <alignment horizontal="center"/>
    </xf>
    <xf numFmtId="164" fontId="8" fillId="0" borderId="0" xfId="2" applyNumberFormat="1" applyFont="1" applyFill="1" applyProtection="1"/>
    <xf numFmtId="164" fontId="12" fillId="0" borderId="0" xfId="2" applyNumberFormat="1" applyFont="1" applyFill="1" applyProtection="1"/>
    <xf numFmtId="164" fontId="8" fillId="0" borderId="0" xfId="0" applyNumberFormat="1" applyFont="1" applyFill="1" applyBorder="1" applyProtection="1"/>
    <xf numFmtId="0" fontId="9" fillId="0" borderId="0" xfId="0" applyFont="1" applyFill="1" applyProtection="1"/>
    <xf numFmtId="0" fontId="10" fillId="0" borderId="0" xfId="0" applyFont="1" applyFill="1" applyProtection="1"/>
    <xf numFmtId="0" fontId="12" fillId="0" borderId="0" xfId="0" applyFont="1" applyFill="1" applyBorder="1" applyProtection="1"/>
    <xf numFmtId="10" fontId="8" fillId="0" borderId="0" xfId="0" applyNumberFormat="1" applyFont="1" applyFill="1" applyBorder="1" applyProtection="1"/>
    <xf numFmtId="0" fontId="8" fillId="0" borderId="0" xfId="2" applyFont="1" applyFill="1" applyBorder="1" applyAlignment="1" applyProtection="1"/>
    <xf numFmtId="0" fontId="8" fillId="0" borderId="0" xfId="2" applyFont="1" applyFill="1" applyAlignment="1" applyProtection="1"/>
    <xf numFmtId="0" fontId="14" fillId="0" borderId="0" xfId="0" applyFont="1" applyFill="1" applyProtection="1"/>
    <xf numFmtId="0" fontId="14" fillId="0" borderId="0" xfId="0" applyFont="1" applyFill="1" applyBorder="1" applyProtection="1"/>
    <xf numFmtId="164" fontId="10" fillId="0" borderId="0" xfId="0" applyNumberFormat="1" applyFont="1" applyFill="1" applyBorder="1" applyAlignment="1" applyProtection="1">
      <alignment horizontal="right"/>
    </xf>
    <xf numFmtId="0" fontId="15" fillId="0" borderId="0" xfId="0" applyFont="1" applyFill="1" applyAlignment="1" applyProtection="1">
      <alignment horizontal="right"/>
    </xf>
    <xf numFmtId="0" fontId="12" fillId="0" borderId="0" xfId="0" applyFont="1" applyAlignment="1" applyProtection="1"/>
    <xf numFmtId="0" fontId="12" fillId="0" borderId="0" xfId="0" applyFont="1" applyFill="1" applyAlignment="1" applyProtection="1">
      <alignment horizontal="left"/>
    </xf>
    <xf numFmtId="0" fontId="12" fillId="0" borderId="0" xfId="0" applyFont="1" applyFill="1" applyAlignment="1" applyProtection="1"/>
    <xf numFmtId="8" fontId="10" fillId="0" borderId="0" xfId="2" applyNumberFormat="1" applyFont="1" applyFill="1" applyProtection="1"/>
    <xf numFmtId="8" fontId="8" fillId="0" borderId="0" xfId="0" applyNumberFormat="1" applyFont="1" applyFill="1" applyAlignment="1" applyProtection="1"/>
    <xf numFmtId="8" fontId="8" fillId="0" borderId="0" xfId="2" applyNumberFormat="1" applyFont="1" applyFill="1" applyProtection="1"/>
    <xf numFmtId="8" fontId="12" fillId="0" borderId="0" xfId="0" applyNumberFormat="1" applyFont="1" applyFill="1" applyBorder="1" applyAlignment="1" applyProtection="1">
      <alignment horizontal="center"/>
    </xf>
    <xf numFmtId="8" fontId="8" fillId="0" borderId="0" xfId="2" applyNumberFormat="1" applyFont="1" applyFill="1" applyBorder="1" applyProtection="1"/>
    <xf numFmtId="8" fontId="8" fillId="0" borderId="0" xfId="0" applyNumberFormat="1" applyFont="1" applyFill="1" applyBorder="1" applyProtection="1"/>
    <xf numFmtId="8" fontId="15" fillId="0" borderId="0" xfId="0" applyNumberFormat="1" applyFont="1" applyFill="1" applyBorder="1" applyAlignment="1" applyProtection="1">
      <alignment horizontal="right"/>
    </xf>
    <xf numFmtId="8" fontId="10" fillId="0" borderId="0" xfId="2" applyNumberFormat="1" applyFont="1" applyFill="1" applyBorder="1" applyProtection="1"/>
    <xf numFmtId="8" fontId="12" fillId="0" borderId="0" xfId="0" applyNumberFormat="1" applyFont="1" applyFill="1" applyAlignment="1" applyProtection="1">
      <alignment horizontal="center"/>
    </xf>
    <xf numFmtId="8" fontId="8" fillId="0" borderId="0" xfId="0" applyNumberFormat="1" applyFont="1" applyFill="1" applyProtection="1"/>
    <xf numFmtId="8" fontId="10" fillId="0" borderId="0" xfId="0" applyNumberFormat="1" applyFont="1" applyFill="1" applyBorder="1" applyAlignment="1" applyProtection="1">
      <alignment horizontal="right"/>
    </xf>
    <xf numFmtId="8" fontId="8" fillId="0" borderId="0" xfId="0" applyNumberFormat="1" applyFont="1" applyFill="1" applyBorder="1" applyAlignment="1" applyProtection="1">
      <alignment horizontal="left"/>
    </xf>
    <xf numFmtId="8" fontId="10" fillId="0" borderId="0" xfId="0" applyNumberFormat="1" applyFont="1" applyFill="1" applyProtection="1"/>
    <xf numFmtId="8" fontId="12" fillId="0" borderId="0" xfId="0" applyNumberFormat="1" applyFont="1" applyFill="1" applyAlignment="1" applyProtection="1"/>
    <xf numFmtId="0" fontId="12" fillId="0" borderId="0" xfId="2" applyFont="1" applyFill="1" applyBorder="1" applyAlignment="1" applyProtection="1"/>
    <xf numFmtId="8" fontId="12" fillId="0" borderId="0" xfId="2" applyNumberFormat="1" applyFont="1" applyFill="1" applyBorder="1" applyProtection="1"/>
    <xf numFmtId="0" fontId="12" fillId="0" borderId="0" xfId="0" applyFont="1" applyFill="1" applyAlignment="1" applyProtection="1">
      <alignment horizontal="center"/>
    </xf>
    <xf numFmtId="0" fontId="12" fillId="0" borderId="0" xfId="0" applyFont="1" applyFill="1" applyBorder="1" applyAlignment="1" applyProtection="1">
      <alignment horizontal="center"/>
    </xf>
    <xf numFmtId="0" fontId="8" fillId="0" borderId="0" xfId="2" applyFont="1" applyFill="1" applyBorder="1" applyAlignment="1" applyProtection="1">
      <alignment horizontal="center"/>
    </xf>
    <xf numFmtId="0" fontId="8" fillId="0" borderId="0" xfId="2" quotePrefix="1" applyFont="1" applyFill="1" applyBorder="1" applyProtection="1"/>
    <xf numFmtId="0" fontId="8" fillId="0" borderId="0" xfId="2" applyFont="1" applyFill="1" applyProtection="1"/>
    <xf numFmtId="0" fontId="8" fillId="0" borderId="0" xfId="0" applyFont="1" applyFill="1" applyProtection="1"/>
    <xf numFmtId="0" fontId="12" fillId="0" borderId="0" xfId="2" applyFont="1" applyFill="1" applyBorder="1" applyProtection="1"/>
    <xf numFmtId="0" fontId="8" fillId="0" borderId="0" xfId="2" applyFont="1" applyFill="1" applyBorder="1" applyProtection="1"/>
    <xf numFmtId="0" fontId="12" fillId="0" borderId="0" xfId="2" applyFont="1" applyFill="1" applyProtection="1"/>
    <xf numFmtId="0" fontId="12" fillId="0" borderId="0" xfId="0" applyFont="1" applyFill="1" applyProtection="1"/>
    <xf numFmtId="0" fontId="8" fillId="0" borderId="0" xfId="2"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6" fontId="8" fillId="0" borderId="0" xfId="0" applyNumberFormat="1" applyFont="1" applyFill="1" applyAlignment="1" applyProtection="1"/>
    <xf numFmtId="6" fontId="8" fillId="0" borderId="0" xfId="2" applyNumberFormat="1" applyFont="1" applyFill="1" applyAlignment="1" applyProtection="1"/>
    <xf numFmtId="6" fontId="12" fillId="0" borderId="0" xfId="2" applyNumberFormat="1" applyFont="1" applyFill="1" applyBorder="1" applyAlignment="1" applyProtection="1">
      <alignment horizontal="center"/>
    </xf>
    <xf numFmtId="6" fontId="8" fillId="0" borderId="0" xfId="0" applyNumberFormat="1" applyFont="1" applyFill="1" applyProtection="1"/>
    <xf numFmtId="6" fontId="12" fillId="0" borderId="0" xfId="0" applyNumberFormat="1" applyFont="1" applyFill="1" applyAlignment="1" applyProtection="1">
      <alignment horizontal="center"/>
    </xf>
    <xf numFmtId="6" fontId="1" fillId="0" borderId="0" xfId="0" applyNumberFormat="1" applyFont="1" applyFill="1" applyBorder="1" applyProtection="1"/>
    <xf numFmtId="0" fontId="1" fillId="0" borderId="0" xfId="0" applyFont="1" applyFill="1" applyBorder="1" applyProtection="1"/>
    <xf numFmtId="164" fontId="1" fillId="0" borderId="0" xfId="0" applyNumberFormat="1" applyFont="1" applyFill="1" applyBorder="1" applyProtection="1"/>
    <xf numFmtId="6" fontId="1" fillId="0" borderId="1" xfId="0" applyNumberFormat="1" applyFont="1" applyFill="1" applyBorder="1" applyProtection="1">
      <protection locked="0"/>
    </xf>
    <xf numFmtId="6" fontId="1" fillId="0" borderId="2" xfId="0" applyNumberFormat="1" applyFont="1" applyFill="1" applyBorder="1" applyProtection="1">
      <protection locked="0"/>
    </xf>
    <xf numFmtId="6" fontId="1" fillId="0" borderId="3" xfId="0" applyNumberFormat="1" applyFont="1" applyFill="1" applyBorder="1" applyProtection="1">
      <protection locked="0"/>
    </xf>
    <xf numFmtId="6" fontId="1" fillId="0" borderId="3" xfId="0" applyNumberFormat="1" applyFont="1" applyFill="1" applyBorder="1" applyProtection="1"/>
    <xf numFmtId="6" fontId="18" fillId="0" borderId="1" xfId="0" applyNumberFormat="1" applyFont="1" applyFill="1" applyBorder="1" applyProtection="1"/>
    <xf numFmtId="164" fontId="18" fillId="0" borderId="0" xfId="0" applyNumberFormat="1" applyFont="1" applyFill="1" applyBorder="1" applyProtection="1"/>
    <xf numFmtId="8" fontId="1" fillId="0" borderId="0" xfId="0" applyNumberFormat="1" applyFont="1" applyFill="1" applyBorder="1" applyProtection="1"/>
    <xf numFmtId="6" fontId="18" fillId="0" borderId="0" xfId="2" applyNumberFormat="1" applyFont="1" applyFill="1" applyBorder="1" applyAlignment="1" applyProtection="1"/>
    <xf numFmtId="0" fontId="18" fillId="0" borderId="0" xfId="2" applyFont="1" applyFill="1" applyBorder="1" applyAlignment="1" applyProtection="1"/>
    <xf numFmtId="0" fontId="1" fillId="0" borderId="0" xfId="0" applyFont="1" applyFill="1" applyProtection="1"/>
    <xf numFmtId="6" fontId="1" fillId="0" borderId="0" xfId="2" applyNumberFormat="1" applyFont="1" applyFill="1" applyBorder="1" applyAlignment="1" applyProtection="1"/>
    <xf numFmtId="0" fontId="1" fillId="0" borderId="0" xfId="2" applyFont="1" applyFill="1" applyBorder="1" applyAlignment="1" applyProtection="1"/>
    <xf numFmtId="6" fontId="1" fillId="0" borderId="1" xfId="2" applyNumberFormat="1" applyFont="1" applyFill="1" applyBorder="1" applyProtection="1">
      <protection locked="0"/>
    </xf>
    <xf numFmtId="164" fontId="1" fillId="0" borderId="0" xfId="2" applyNumberFormat="1" applyFont="1" applyFill="1" applyProtection="1"/>
    <xf numFmtId="6" fontId="1" fillId="0" borderId="2" xfId="2" applyNumberFormat="1" applyFont="1" applyFill="1" applyBorder="1" applyProtection="1">
      <protection locked="0"/>
    </xf>
    <xf numFmtId="0" fontId="18" fillId="0" borderId="0" xfId="0" applyFont="1" applyFill="1" applyBorder="1" applyAlignment="1" applyProtection="1">
      <alignment horizontal="center"/>
    </xf>
    <xf numFmtId="6" fontId="1" fillId="0" borderId="0" xfId="0" applyNumberFormat="1" applyFont="1" applyFill="1" applyAlignment="1" applyProtection="1"/>
    <xf numFmtId="0" fontId="1" fillId="0" borderId="0" xfId="0" applyFont="1" applyFill="1" applyAlignment="1" applyProtection="1"/>
    <xf numFmtId="0" fontId="1" fillId="0" borderId="0" xfId="2" applyFont="1" applyFill="1" applyProtection="1"/>
    <xf numFmtId="6" fontId="18" fillId="0" borderId="1" xfId="2" applyNumberFormat="1" applyFont="1" applyFill="1" applyBorder="1" applyProtection="1"/>
    <xf numFmtId="164" fontId="18" fillId="0" borderId="0" xfId="2" applyNumberFormat="1" applyFont="1" applyFill="1" applyProtection="1"/>
    <xf numFmtId="6" fontId="1" fillId="0" borderId="3" xfId="2" applyNumberFormat="1" applyFont="1" applyFill="1" applyBorder="1" applyProtection="1">
      <protection locked="0"/>
    </xf>
    <xf numFmtId="6" fontId="1" fillId="0" borderId="0" xfId="2" applyNumberFormat="1" applyFont="1" applyFill="1" applyAlignment="1" applyProtection="1"/>
    <xf numFmtId="0" fontId="1" fillId="0" borderId="0" xfId="2" applyFont="1" applyFill="1" applyAlignment="1" applyProtection="1"/>
    <xf numFmtId="0" fontId="18" fillId="0" borderId="0" xfId="2" applyFont="1" applyFill="1" applyProtection="1"/>
    <xf numFmtId="6" fontId="1" fillId="0" borderId="0" xfId="0" applyNumberFormat="1" applyFont="1" applyFill="1" applyProtection="1"/>
    <xf numFmtId="6" fontId="18" fillId="0" borderId="0" xfId="0" applyNumberFormat="1" applyFont="1" applyFill="1" applyAlignment="1" applyProtection="1">
      <alignment horizontal="center"/>
    </xf>
    <xf numFmtId="6" fontId="1" fillId="0" borderId="1" xfId="2" applyNumberFormat="1" applyFont="1" applyFill="1" applyBorder="1" applyProtection="1"/>
    <xf numFmtId="6" fontId="1" fillId="0" borderId="2" xfId="2" applyNumberFormat="1" applyFont="1" applyFill="1" applyBorder="1" applyProtection="1"/>
    <xf numFmtId="6" fontId="1" fillId="0" borderId="0" xfId="2" applyNumberFormat="1" applyFont="1" applyFill="1" applyBorder="1" applyProtection="1"/>
    <xf numFmtId="6" fontId="1" fillId="0" borderId="0" xfId="2" applyNumberFormat="1" applyFont="1" applyFill="1" applyBorder="1" applyProtection="1">
      <protection locked="0"/>
    </xf>
    <xf numFmtId="6" fontId="1" fillId="0" borderId="3" xfId="2" applyNumberFormat="1" applyFont="1" applyFill="1" applyBorder="1" applyProtection="1"/>
    <xf numFmtId="6" fontId="18" fillId="0" borderId="0" xfId="0" applyNumberFormat="1" applyFont="1" applyFill="1" applyProtection="1"/>
    <xf numFmtId="9" fontId="18" fillId="0" borderId="0" xfId="0" applyNumberFormat="1" applyFont="1" applyFill="1" applyProtection="1"/>
    <xf numFmtId="0" fontId="18" fillId="0" borderId="0" xfId="0" applyFont="1" applyFill="1" applyProtection="1"/>
    <xf numFmtId="6" fontId="18" fillId="0" borderId="0" xfId="2" applyNumberFormat="1" applyFont="1" applyFill="1" applyBorder="1" applyProtection="1"/>
    <xf numFmtId="0" fontId="8" fillId="0" borderId="1" xfId="2" applyFont="1" applyFill="1" applyBorder="1" applyAlignment="1" applyProtection="1">
      <alignment horizontal="left"/>
    </xf>
    <xf numFmtId="6" fontId="1" fillId="0" borderId="1" xfId="2" applyNumberFormat="1" applyFont="1" applyFill="1" applyBorder="1" applyAlignment="1" applyProtection="1">
      <alignment horizontal="right"/>
      <protection locked="0"/>
    </xf>
    <xf numFmtId="9" fontId="18" fillId="0" borderId="1" xfId="0" applyNumberFormat="1" applyFont="1" applyFill="1" applyBorder="1" applyAlignment="1" applyProtection="1">
      <alignment horizontal="center"/>
    </xf>
    <xf numFmtId="0" fontId="8" fillId="0" borderId="0" xfId="2" applyFont="1"/>
    <xf numFmtId="10" fontId="18" fillId="0" borderId="1" xfId="4" applyNumberFormat="1" applyFont="1" applyFill="1" applyBorder="1" applyAlignment="1" applyProtection="1">
      <alignment horizontal="center"/>
    </xf>
    <xf numFmtId="0" fontId="12" fillId="0" borderId="0" xfId="2" applyFont="1" applyFill="1" applyAlignment="1" applyProtection="1"/>
    <xf numFmtId="0" fontId="6" fillId="0" borderId="0" xfId="1" applyFont="1" applyFill="1" applyAlignment="1" applyProtection="1"/>
    <xf numFmtId="6" fontId="18" fillId="0" borderId="0" xfId="0" applyNumberFormat="1" applyFont="1" applyFill="1" applyBorder="1" applyProtection="1"/>
    <xf numFmtId="0" fontId="8" fillId="0" borderId="0" xfId="0" applyFont="1" applyFill="1" applyProtection="1"/>
    <xf numFmtId="0" fontId="12" fillId="0" borderId="0" xfId="2" applyFont="1" applyFill="1" applyProtection="1"/>
    <xf numFmtId="0" fontId="12" fillId="0" borderId="0" xfId="5" applyFont="1" applyProtection="1"/>
    <xf numFmtId="0" fontId="10" fillId="0" borderId="0" xfId="5" applyFont="1" applyProtection="1"/>
    <xf numFmtId="0" fontId="11" fillId="0" borderId="0" xfId="5" applyFont="1" applyProtection="1"/>
    <xf numFmtId="0" fontId="12" fillId="0" borderId="0" xfId="5" applyFont="1" applyAlignment="1" applyProtection="1">
      <alignment horizontal="left"/>
    </xf>
    <xf numFmtId="8" fontId="8" fillId="0" borderId="0" xfId="5" applyNumberFormat="1" applyFont="1" applyProtection="1"/>
    <xf numFmtId="0" fontId="8" fillId="0" borderId="0" xfId="5" applyFont="1" applyProtection="1"/>
    <xf numFmtId="0" fontId="8" fillId="0" borderId="0" xfId="5" applyFont="1" applyFill="1" applyBorder="1" applyProtection="1"/>
    <xf numFmtId="0" fontId="12" fillId="0" borderId="0" xfId="5" applyFont="1" applyFill="1" applyBorder="1" applyProtection="1"/>
    <xf numFmtId="0" fontId="8" fillId="0" borderId="0" xfId="5" applyFont="1" applyFill="1" applyBorder="1" applyAlignment="1" applyProtection="1">
      <alignment vertical="center" wrapText="1"/>
    </xf>
    <xf numFmtId="0" fontId="12" fillId="0" borderId="0" xfId="5" applyFont="1" applyAlignment="1" applyProtection="1"/>
    <xf numFmtId="0" fontId="12" fillId="0" borderId="0" xfId="5" applyFont="1" applyBorder="1" applyProtection="1"/>
    <xf numFmtId="0" fontId="8" fillId="0" borderId="0" xfId="5" applyFont="1" applyBorder="1" applyAlignment="1" applyProtection="1">
      <alignment vertical="top" wrapText="1"/>
    </xf>
    <xf numFmtId="0" fontId="8" fillId="0" borderId="0" xfId="5" applyFont="1" applyBorder="1" applyProtection="1"/>
    <xf numFmtId="0" fontId="8" fillId="0" borderId="0" xfId="0" applyFont="1" applyFill="1" applyBorder="1" applyAlignment="1" applyProtection="1">
      <alignment horizontal="center"/>
    </xf>
    <xf numFmtId="0" fontId="15" fillId="0" borderId="0" xfId="0" applyFont="1" applyFill="1" applyBorder="1" applyAlignment="1" applyProtection="1">
      <alignment horizontal="center"/>
    </xf>
    <xf numFmtId="0" fontId="9" fillId="0" borderId="0" xfId="5" applyFont="1" applyAlignment="1" applyProtection="1">
      <alignment horizontal="left"/>
    </xf>
    <xf numFmtId="0" fontId="10" fillId="0" borderId="0" xfId="0" applyFont="1" applyFill="1" applyAlignment="1" applyProtection="1"/>
    <xf numFmtId="0" fontId="10" fillId="0" borderId="0" xfId="0" applyFont="1" applyFill="1" applyBorder="1" applyAlignment="1" applyProtection="1"/>
    <xf numFmtId="0" fontId="8" fillId="0" borderId="0" xfId="0" applyFont="1" applyFill="1" applyBorder="1" applyAlignment="1" applyProtection="1"/>
    <xf numFmtId="0" fontId="8" fillId="0" borderId="0" xfId="0" applyFont="1" applyFill="1" applyAlignment="1" applyProtection="1">
      <alignment horizontal="left"/>
    </xf>
    <xf numFmtId="0" fontId="8" fillId="0" borderId="0" xfId="0" applyFont="1" applyFill="1" applyAlignment="1" applyProtection="1">
      <alignment vertical="top"/>
    </xf>
    <xf numFmtId="0" fontId="8" fillId="0" borderId="0" xfId="0" applyFont="1" applyFill="1" applyAlignment="1" applyProtection="1">
      <alignment horizontal="left" wrapText="1"/>
    </xf>
    <xf numFmtId="0" fontId="5" fillId="0" borderId="0" xfId="1" applyFont="1" applyFill="1" applyAlignment="1" applyProtection="1"/>
    <xf numFmtId="0" fontId="15" fillId="0" borderId="0" xfId="0" applyFont="1" applyFill="1" applyBorder="1" applyAlignment="1" applyProtection="1">
      <alignment horizontal="right"/>
    </xf>
    <xf numFmtId="0" fontId="8" fillId="0" borderId="0" xfId="2" applyFont="1" applyProtection="1"/>
    <xf numFmtId="0" fontId="12" fillId="0" borderId="0" xfId="2" applyFont="1" applyProtection="1"/>
    <xf numFmtId="0" fontId="10" fillId="0" borderId="0" xfId="0" applyFont="1" applyFill="1" applyBorder="1" applyProtection="1"/>
    <xf numFmtId="0" fontId="17" fillId="0" borderId="0" xfId="1" applyFont="1" applyFill="1" applyBorder="1" applyAlignment="1" applyProtection="1">
      <alignment vertical="center" wrapText="1"/>
    </xf>
    <xf numFmtId="0" fontId="8" fillId="0" borderId="0" xfId="0" applyFont="1"/>
    <xf numFmtId="0" fontId="10" fillId="0" borderId="0" xfId="0" applyFont="1"/>
    <xf numFmtId="0" fontId="12" fillId="0" borderId="0" xfId="0" applyFont="1"/>
    <xf numFmtId="0" fontId="12" fillId="0" borderId="0" xfId="0" applyFont="1" applyFill="1" applyBorder="1" applyAlignment="1" applyProtection="1"/>
    <xf numFmtId="0" fontId="8" fillId="0" borderId="0" xfId="0" applyFont="1" applyFill="1" applyBorder="1" applyAlignment="1" applyProtection="1">
      <alignment horizontal="left"/>
    </xf>
    <xf numFmtId="10" fontId="18" fillId="0" borderId="0" xfId="4" applyNumberFormat="1" applyFont="1" applyFill="1" applyBorder="1" applyAlignment="1" applyProtection="1">
      <alignment horizontal="center"/>
    </xf>
    <xf numFmtId="0" fontId="8" fillId="0" borderId="0" xfId="0" applyFont="1" applyFill="1" applyBorder="1" applyAlignment="1" applyProtection="1">
      <alignment horizontal="left" vertical="top" wrapText="1"/>
    </xf>
    <xf numFmtId="0" fontId="8" fillId="0" borderId="0" xfId="2" applyFont="1" applyFill="1" applyBorder="1" applyAlignment="1" applyProtection="1">
      <alignment horizontal="left" vertical="top" wrapText="1"/>
    </xf>
    <xf numFmtId="0" fontId="8" fillId="0" borderId="0" xfId="0" applyFont="1" applyFill="1" applyProtection="1"/>
    <xf numFmtId="0" fontId="8" fillId="0" borderId="0" xfId="0" applyFont="1" applyFill="1" applyProtection="1"/>
    <xf numFmtId="0" fontId="8" fillId="0" borderId="0" xfId="2" applyFont="1" applyFill="1" applyBorder="1" applyAlignment="1" applyProtection="1">
      <alignment vertical="top" wrapText="1"/>
    </xf>
    <xf numFmtId="0" fontId="8" fillId="0" borderId="0" xfId="2" applyFont="1" applyFill="1" applyBorder="1" applyProtection="1"/>
    <xf numFmtId="0" fontId="12" fillId="0" borderId="0" xfId="2" applyFont="1" applyFill="1" applyProtection="1"/>
    <xf numFmtId="0" fontId="12" fillId="0" borderId="0" xfId="0" applyFont="1" applyFill="1" applyProtection="1"/>
    <xf numFmtId="0" fontId="8" fillId="0" borderId="0" xfId="0" applyFont="1" applyFill="1" applyProtection="1"/>
    <xf numFmtId="0" fontId="8" fillId="0" borderId="1" xfId="0" applyFont="1" applyBorder="1" applyProtection="1">
      <protection locked="0"/>
    </xf>
    <xf numFmtId="0" fontId="12" fillId="0" borderId="0" xfId="0" applyFont="1" applyFill="1" applyAlignment="1" applyProtection="1">
      <alignment horizontal="left"/>
    </xf>
    <xf numFmtId="0" fontId="12" fillId="0" borderId="0" xfId="2" applyFont="1" applyFill="1" applyBorder="1" applyProtection="1"/>
    <xf numFmtId="0" fontId="8" fillId="0" borderId="0" xfId="2" applyFont="1" applyFill="1" applyBorder="1" applyProtection="1"/>
    <xf numFmtId="0" fontId="12" fillId="0" borderId="0" xfId="2" applyFont="1" applyFill="1" applyBorder="1" applyAlignment="1" applyProtection="1">
      <alignment horizontal="left"/>
    </xf>
    <xf numFmtId="0" fontId="12" fillId="0" borderId="0" xfId="2" applyFont="1" applyFill="1" applyProtection="1"/>
    <xf numFmtId="0" fontId="9" fillId="0" borderId="0" xfId="5" applyFont="1" applyAlignment="1" applyProtection="1">
      <alignment horizontal="left"/>
    </xf>
    <xf numFmtId="0" fontId="8" fillId="0" borderId="0" xfId="0" applyFont="1" applyFill="1" applyProtection="1"/>
    <xf numFmtId="0" fontId="12" fillId="0" borderId="0" xfId="0" applyFont="1" applyFill="1" applyProtection="1"/>
    <xf numFmtId="9" fontId="18" fillId="0" borderId="0" xfId="0" applyNumberFormat="1" applyFont="1" applyFill="1" applyBorder="1" applyAlignment="1" applyProtection="1">
      <alignment horizontal="center"/>
    </xf>
    <xf numFmtId="0" fontId="10" fillId="5" borderId="0" xfId="0" applyFont="1" applyFill="1" applyProtection="1"/>
    <xf numFmtId="8" fontId="10" fillId="5" borderId="0" xfId="0" applyNumberFormat="1" applyFont="1" applyFill="1" applyProtection="1"/>
    <xf numFmtId="0" fontId="8" fillId="5" borderId="0" xfId="2" applyFont="1" applyFill="1" applyProtection="1"/>
    <xf numFmtId="8" fontId="12" fillId="5" borderId="0" xfId="0" applyNumberFormat="1" applyFont="1" applyFill="1" applyBorder="1" applyAlignment="1" applyProtection="1">
      <alignment horizontal="center"/>
    </xf>
    <xf numFmtId="8" fontId="12" fillId="5" borderId="0" xfId="0" applyNumberFormat="1" applyFont="1" applyFill="1" applyAlignment="1" applyProtection="1">
      <alignment horizontal="center"/>
    </xf>
    <xf numFmtId="0" fontId="9" fillId="5" borderId="0" xfId="0" applyFont="1" applyFill="1" applyAlignment="1" applyProtection="1"/>
    <xf numFmtId="0" fontId="12" fillId="5" borderId="0" xfId="0" applyFont="1" applyFill="1" applyAlignment="1" applyProtection="1"/>
    <xf numFmtId="0" fontId="12" fillId="5" borderId="0" xfId="0" applyFont="1" applyFill="1" applyBorder="1" applyAlignment="1" applyProtection="1"/>
    <xf numFmtId="0" fontId="24" fillId="5" borderId="0" xfId="0" applyFont="1" applyFill="1" applyProtection="1"/>
    <xf numFmtId="0" fontId="8" fillId="5" borderId="0" xfId="0" applyFont="1" applyFill="1" applyBorder="1" applyAlignment="1" applyProtection="1">
      <alignment horizontal="left"/>
    </xf>
    <xf numFmtId="0" fontId="8" fillId="5" borderId="0" xfId="0" applyFont="1" applyFill="1" applyAlignment="1" applyProtection="1"/>
    <xf numFmtId="8" fontId="8" fillId="5" borderId="0" xfId="0" applyNumberFormat="1" applyFont="1" applyFill="1" applyAlignment="1" applyProtection="1"/>
    <xf numFmtId="0" fontId="8" fillId="5" borderId="0" xfId="0" applyFont="1" applyFill="1" applyProtection="1"/>
    <xf numFmtId="0" fontId="8" fillId="5" borderId="0" xfId="0" applyFont="1" applyFill="1" applyBorder="1" applyAlignment="1" applyProtection="1"/>
    <xf numFmtId="0" fontId="8" fillId="5" borderId="0" xfId="0" applyFont="1" applyFill="1" applyBorder="1" applyAlignment="1" applyProtection="1">
      <alignment horizontal="left" vertical="top" wrapText="1"/>
    </xf>
    <xf numFmtId="0" fontId="12" fillId="5" borderId="0" xfId="0" applyFont="1" applyFill="1" applyProtection="1"/>
    <xf numFmtId="0" fontId="8" fillId="5" borderId="0" xfId="0" applyFont="1" applyFill="1" applyBorder="1" applyProtection="1"/>
    <xf numFmtId="0" fontId="8" fillId="5" borderId="0" xfId="2" applyFont="1" applyFill="1" applyBorder="1" applyProtection="1"/>
    <xf numFmtId="0" fontId="8" fillId="5" borderId="0" xfId="2" applyFont="1" applyFill="1"/>
    <xf numFmtId="0" fontId="8" fillId="5" borderId="0" xfId="0" applyFont="1" applyFill="1"/>
    <xf numFmtId="0" fontId="8" fillId="5" borderId="0" xfId="0" applyFont="1" applyFill="1" applyAlignment="1" applyProtection="1">
      <alignment horizontal="left" wrapText="1"/>
    </xf>
    <xf numFmtId="0" fontId="10" fillId="5" borderId="0" xfId="0" applyFont="1" applyFill="1" applyBorder="1" applyProtection="1"/>
    <xf numFmtId="8" fontId="1" fillId="5" borderId="0" xfId="0" applyNumberFormat="1" applyFont="1" applyFill="1" applyBorder="1" applyProtection="1"/>
    <xf numFmtId="10" fontId="1" fillId="5" borderId="0" xfId="4" applyNumberFormat="1" applyFont="1" applyFill="1" applyBorder="1" applyProtection="1"/>
    <xf numFmtId="9" fontId="1" fillId="5" borderId="0" xfId="4" applyNumberFormat="1" applyFont="1" applyFill="1" applyBorder="1" applyProtection="1"/>
    <xf numFmtId="9" fontId="1" fillId="5" borderId="0" xfId="2" applyNumberFormat="1" applyFont="1" applyFill="1" applyProtection="1"/>
    <xf numFmtId="9" fontId="1" fillId="5" borderId="0" xfId="2" applyNumberFormat="1" applyFont="1" applyFill="1" applyBorder="1" applyProtection="1"/>
    <xf numFmtId="0" fontId="8" fillId="5" borderId="0" xfId="2" applyFont="1" applyFill="1" applyBorder="1" applyAlignment="1" applyProtection="1">
      <alignment horizontal="left" vertical="top" wrapText="1"/>
    </xf>
    <xf numFmtId="0" fontId="9" fillId="5" borderId="0" xfId="0" applyFont="1" applyFill="1" applyProtection="1"/>
    <xf numFmtId="0" fontId="12" fillId="5" borderId="0" xfId="0" applyFont="1" applyFill="1" applyAlignment="1" applyProtection="1">
      <alignment horizontal="center"/>
    </xf>
    <xf numFmtId="0" fontId="9" fillId="5" borderId="0" xfId="0" applyFont="1" applyFill="1" applyBorder="1" applyAlignment="1" applyProtection="1"/>
    <xf numFmtId="6" fontId="1" fillId="5" borderId="1" xfId="2" applyNumberFormat="1" applyFont="1" applyFill="1" applyBorder="1" applyProtection="1"/>
    <xf numFmtId="6" fontId="18" fillId="5" borderId="1" xfId="2" applyNumberFormat="1" applyFont="1" applyFill="1" applyBorder="1" applyProtection="1"/>
    <xf numFmtId="9" fontId="1" fillId="5" borderId="3" xfId="4" applyNumberFormat="1" applyFont="1" applyFill="1" applyBorder="1" applyAlignment="1" applyProtection="1">
      <alignment horizontal="center"/>
    </xf>
    <xf numFmtId="6" fontId="1" fillId="5" borderId="0" xfId="0" applyNumberFormat="1" applyFont="1" applyFill="1" applyBorder="1" applyProtection="1"/>
    <xf numFmtId="0" fontId="1" fillId="5" borderId="0" xfId="0" applyFont="1" applyFill="1" applyBorder="1" applyProtection="1"/>
    <xf numFmtId="9" fontId="12" fillId="5" borderId="0" xfId="2" applyNumberFormat="1" applyFont="1" applyFill="1" applyBorder="1" applyAlignment="1" applyProtection="1"/>
    <xf numFmtId="0" fontId="12" fillId="5" borderId="0" xfId="2" applyFont="1" applyFill="1" applyBorder="1" applyAlignment="1" applyProtection="1"/>
    <xf numFmtId="0" fontId="24" fillId="0" borderId="0" xfId="0" applyFont="1" applyFill="1" applyProtection="1"/>
    <xf numFmtId="0" fontId="8" fillId="0" borderId="0" xfId="0" applyFont="1" applyFill="1" applyProtection="1"/>
    <xf numFmtId="0" fontId="9" fillId="0" borderId="0" xfId="1" applyFont="1" applyFill="1" applyBorder="1" applyAlignment="1" applyProtection="1">
      <alignment vertical="center" wrapText="1"/>
    </xf>
    <xf numFmtId="0" fontId="9" fillId="0" borderId="0" xfId="6" applyFont="1" applyFill="1" applyBorder="1" applyAlignment="1" applyProtection="1">
      <alignment vertical="center" wrapText="1"/>
    </xf>
    <xf numFmtId="0" fontId="8" fillId="0" borderId="0" xfId="0" applyFont="1" applyProtection="1"/>
    <xf numFmtId="0" fontId="8" fillId="0" borderId="0" xfId="2" quotePrefix="1" applyFont="1" applyProtection="1"/>
    <xf numFmtId="0" fontId="8" fillId="0" borderId="0" xfId="2" applyFont="1" applyFill="1" applyBorder="1" applyProtection="1"/>
    <xf numFmtId="0" fontId="12" fillId="0" borderId="0" xfId="2" applyFont="1" applyFill="1" applyProtection="1"/>
    <xf numFmtId="0" fontId="8" fillId="0" borderId="0" xfId="0" applyFont="1" applyFill="1" applyProtection="1"/>
    <xf numFmtId="6" fontId="1" fillId="0" borderId="0" xfId="0" applyNumberFormat="1" applyFont="1" applyFill="1" applyBorder="1" applyAlignment="1" applyProtection="1">
      <protection locked="0"/>
    </xf>
    <xf numFmtId="9" fontId="1" fillId="0" borderId="1" xfId="4" applyNumberFormat="1" applyFont="1" applyFill="1" applyBorder="1" applyAlignment="1" applyProtection="1">
      <alignment horizontal="center"/>
    </xf>
    <xf numFmtId="9" fontId="1" fillId="0" borderId="3" xfId="0" applyNumberFormat="1" applyFont="1" applyFill="1" applyBorder="1" applyProtection="1"/>
    <xf numFmtId="9" fontId="18" fillId="0" borderId="1" xfId="4" applyNumberFormat="1" applyFont="1" applyFill="1" applyBorder="1" applyAlignment="1" applyProtection="1">
      <alignment horizontal="center"/>
    </xf>
    <xf numFmtId="9" fontId="1" fillId="0" borderId="0" xfId="0" applyNumberFormat="1" applyFont="1" applyFill="1" applyBorder="1" applyProtection="1"/>
    <xf numFmtId="9" fontId="18" fillId="0" borderId="0" xfId="4" applyNumberFormat="1" applyFont="1" applyFill="1" applyBorder="1" applyAlignment="1" applyProtection="1">
      <alignment horizontal="center"/>
    </xf>
    <xf numFmtId="10" fontId="1" fillId="0" borderId="0" xfId="4" applyNumberFormat="1" applyFont="1" applyFill="1" applyBorder="1" applyProtection="1"/>
    <xf numFmtId="9" fontId="1" fillId="0" borderId="2" xfId="4" applyNumberFormat="1" applyFont="1" applyFill="1" applyBorder="1" applyAlignment="1" applyProtection="1">
      <alignment horizontal="center"/>
    </xf>
    <xf numFmtId="9" fontId="1" fillId="0" borderId="0" xfId="4" applyNumberFormat="1" applyFont="1" applyFill="1" applyBorder="1" applyProtection="1"/>
    <xf numFmtId="9" fontId="1" fillId="0" borderId="0" xfId="2" applyNumberFormat="1" applyFont="1" applyFill="1" applyProtection="1"/>
    <xf numFmtId="9" fontId="1" fillId="0" borderId="0" xfId="2" applyNumberFormat="1" applyFont="1" applyFill="1" applyBorder="1" applyProtection="1"/>
    <xf numFmtId="0" fontId="8" fillId="0" borderId="0" xfId="2" applyFont="1" applyFill="1" applyBorder="1" applyProtection="1"/>
    <xf numFmtId="0" fontId="12" fillId="0" borderId="0" xfId="2" applyFont="1" applyFill="1" applyProtection="1"/>
    <xf numFmtId="0" fontId="12" fillId="0" borderId="0" xfId="0" applyFont="1" applyFill="1" applyProtection="1"/>
    <xf numFmtId="0" fontId="8" fillId="0" borderId="0" xfId="0" applyFont="1" applyFill="1" applyProtection="1"/>
    <xf numFmtId="0" fontId="8" fillId="0" borderId="0" xfId="0" applyFont="1" applyFill="1" applyBorder="1" applyAlignment="1" applyProtection="1">
      <alignment horizontal="left" vertical="top" wrapText="1"/>
    </xf>
    <xf numFmtId="0" fontId="12" fillId="0" borderId="0" xfId="0" applyFont="1" applyFill="1" applyProtection="1"/>
    <xf numFmtId="0" fontId="8" fillId="0" borderId="0" xfId="0" applyFont="1" applyFill="1" applyProtection="1"/>
    <xf numFmtId="0" fontId="8" fillId="0" borderId="0" xfId="0" applyFont="1" applyFill="1" applyBorder="1" applyAlignment="1" applyProtection="1">
      <alignment horizontal="left" vertical="top" wrapText="1"/>
    </xf>
    <xf numFmtId="0" fontId="8" fillId="0" borderId="0" xfId="2" applyFont="1" applyFill="1" applyBorder="1" applyAlignment="1" applyProtection="1">
      <alignment horizontal="left" vertical="top" wrapText="1"/>
    </xf>
    <xf numFmtId="0" fontId="12" fillId="5" borderId="0" xfId="0" applyFont="1" applyFill="1"/>
    <xf numFmtId="0" fontId="12" fillId="5" borderId="0" xfId="0" applyFont="1" applyFill="1" applyBorder="1" applyProtection="1"/>
    <xf numFmtId="0" fontId="25" fillId="5" borderId="0" xfId="1" applyFont="1" applyFill="1" applyBorder="1" applyAlignment="1" applyProtection="1">
      <alignment horizontal="center" vertical="center" wrapText="1"/>
    </xf>
    <xf numFmtId="0" fontId="14" fillId="5" borderId="0" xfId="0" applyFont="1" applyFill="1"/>
    <xf numFmtId="0" fontId="9" fillId="5" borderId="0" xfId="0" applyFont="1" applyFill="1"/>
    <xf numFmtId="0" fontId="8" fillId="5" borderId="0" xfId="0" applyFont="1" applyFill="1" applyAlignment="1">
      <alignment horizontal="left"/>
    </xf>
    <xf numFmtId="0" fontId="10" fillId="5" borderId="0" xfId="0" applyFont="1" applyFill="1"/>
    <xf numFmtId="0" fontId="8" fillId="5" borderId="0" xfId="0" applyFont="1" applyFill="1" applyAlignment="1">
      <alignment vertical="top"/>
    </xf>
    <xf numFmtId="0" fontId="14" fillId="0" borderId="0" xfId="0" applyFont="1"/>
    <xf numFmtId="0" fontId="9" fillId="0" borderId="0" xfId="0" applyFont="1"/>
    <xf numFmtId="0" fontId="8" fillId="0" borderId="0" xfId="0" applyFont="1" applyAlignment="1">
      <alignment horizontal="left"/>
    </xf>
    <xf numFmtId="0" fontId="8" fillId="0" borderId="0" xfId="0" applyFont="1" applyAlignment="1">
      <alignment vertical="top"/>
    </xf>
    <xf numFmtId="8" fontId="10" fillId="5" borderId="0" xfId="0" applyNumberFormat="1" applyFont="1" applyFill="1"/>
    <xf numFmtId="0" fontId="13" fillId="5" borderId="0" xfId="0" applyFont="1" applyFill="1"/>
    <xf numFmtId="0" fontId="24" fillId="5" borderId="0" xfId="0" applyFont="1" applyFill="1"/>
    <xf numFmtId="0" fontId="11" fillId="5" borderId="0" xfId="0" applyFont="1" applyFill="1"/>
    <xf numFmtId="0" fontId="12" fillId="5" borderId="0" xfId="0" applyFont="1" applyFill="1" applyAlignment="1">
      <alignment horizontal="left"/>
    </xf>
    <xf numFmtId="8" fontId="8" fillId="5" borderId="0" xfId="0" applyNumberFormat="1" applyFont="1" applyFill="1"/>
    <xf numFmtId="0" fontId="10" fillId="0" borderId="0" xfId="2" applyFont="1"/>
    <xf numFmtId="0" fontId="10" fillId="5" borderId="0" xfId="2" applyFont="1" applyFill="1"/>
    <xf numFmtId="0" fontId="12" fillId="0" borderId="0" xfId="2" applyFont="1"/>
    <xf numFmtId="0" fontId="12" fillId="5" borderId="0" xfId="2" applyFont="1" applyFill="1"/>
    <xf numFmtId="0" fontId="8" fillId="5" borderId="0" xfId="0" applyFont="1" applyFill="1" applyAlignment="1">
      <alignment vertical="top" wrapText="1"/>
    </xf>
    <xf numFmtId="0" fontId="9" fillId="2" borderId="0" xfId="0" applyFont="1" applyFill="1"/>
    <xf numFmtId="0" fontId="22" fillId="2" borderId="0" xfId="1" applyFont="1" applyFill="1" applyAlignment="1" applyProtection="1">
      <alignment horizontal="center"/>
    </xf>
    <xf numFmtId="0" fontId="10" fillId="2" borderId="0" xfId="0" applyFont="1" applyFill="1" applyAlignment="1">
      <alignment horizontal="center"/>
    </xf>
    <xf numFmtId="0" fontId="10" fillId="2" borderId="0" xfId="0" applyFont="1" applyFill="1"/>
    <xf numFmtId="0" fontId="13" fillId="0" borderId="0" xfId="0" applyFont="1"/>
    <xf numFmtId="0" fontId="9" fillId="2" borderId="0" xfId="0" applyFont="1" applyFill="1" applyAlignment="1">
      <alignment horizontal="center"/>
    </xf>
    <xf numFmtId="0" fontId="24" fillId="0" borderId="0" xfId="0" applyFont="1"/>
    <xf numFmtId="8" fontId="8" fillId="0" borderId="0" xfId="0" applyNumberFormat="1" applyFont="1"/>
    <xf numFmtId="0" fontId="12" fillId="0" borderId="0" xfId="0" applyFont="1" applyFill="1"/>
    <xf numFmtId="0" fontId="8" fillId="0" borderId="0" xfId="0" applyFont="1" applyFill="1" applyAlignment="1">
      <alignment horizontal="left" vertical="top" wrapText="1"/>
    </xf>
    <xf numFmtId="0" fontId="8" fillId="0" borderId="0" xfId="0" applyFont="1" applyFill="1"/>
    <xf numFmtId="0" fontId="8" fillId="5" borderId="0" xfId="0" applyFont="1" applyFill="1" applyBorder="1" applyAlignment="1">
      <alignment horizontal="left"/>
    </xf>
    <xf numFmtId="0" fontId="9" fillId="0" borderId="0" xfId="5" applyFont="1" applyAlignment="1" applyProtection="1">
      <alignment horizontal="left"/>
    </xf>
    <xf numFmtId="0" fontId="8" fillId="0" borderId="0" xfId="0" applyFont="1" applyFill="1" applyAlignment="1">
      <alignment horizontal="left"/>
    </xf>
    <xf numFmtId="0" fontId="24" fillId="0" borderId="0" xfId="0" applyFont="1" applyFill="1"/>
    <xf numFmtId="0" fontId="9" fillId="0" borderId="0" xfId="5" applyFont="1" applyAlignment="1" applyProtection="1"/>
    <xf numFmtId="0" fontId="27" fillId="4" borderId="0" xfId="5" applyFont="1" applyFill="1"/>
    <xf numFmtId="0" fontId="12" fillId="0" borderId="0" xfId="2" applyFont="1" applyFill="1" applyBorder="1" applyProtection="1"/>
    <xf numFmtId="0" fontId="12" fillId="0" borderId="0" xfId="0" applyFont="1" applyFill="1" applyAlignment="1">
      <alignment horizontal="left"/>
    </xf>
    <xf numFmtId="0" fontId="8" fillId="0" borderId="0" xfId="0" applyFont="1" applyFill="1" applyAlignment="1">
      <alignment horizontal="left" vertical="top" wrapText="1"/>
    </xf>
    <xf numFmtId="0" fontId="24" fillId="5" borderId="0" xfId="0" applyFont="1" applyFill="1" applyAlignment="1" applyProtection="1">
      <alignment horizontal="left" vertical="top"/>
    </xf>
    <xf numFmtId="9" fontId="1" fillId="5" borderId="0" xfId="4" applyNumberFormat="1" applyFont="1" applyFill="1" applyBorder="1" applyAlignment="1" applyProtection="1">
      <alignment horizontal="center"/>
    </xf>
    <xf numFmtId="0" fontId="8" fillId="5" borderId="0" xfId="2" applyFont="1" applyFill="1" applyAlignment="1" applyProtection="1">
      <alignment horizontal="center"/>
    </xf>
    <xf numFmtId="8" fontId="10" fillId="5" borderId="0" xfId="0" applyNumberFormat="1" applyFont="1" applyFill="1" applyAlignment="1" applyProtection="1">
      <alignment horizontal="center"/>
    </xf>
    <xf numFmtId="8" fontId="8" fillId="5" borderId="0" xfId="0" applyNumberFormat="1" applyFont="1" applyFill="1" applyAlignment="1" applyProtection="1">
      <alignment horizontal="center"/>
    </xf>
    <xf numFmtId="0" fontId="10" fillId="5" borderId="0" xfId="0" applyFont="1" applyFill="1" applyBorder="1" applyAlignment="1" applyProtection="1">
      <alignment horizontal="center"/>
    </xf>
    <xf numFmtId="8" fontId="1" fillId="5" borderId="0" xfId="0" applyNumberFormat="1" applyFont="1" applyFill="1" applyBorder="1" applyAlignment="1" applyProtection="1">
      <alignment horizontal="center"/>
    </xf>
    <xf numFmtId="10" fontId="1" fillId="5" borderId="0" xfId="4" applyNumberFormat="1" applyFont="1" applyFill="1" applyBorder="1" applyAlignment="1" applyProtection="1">
      <alignment horizontal="center"/>
    </xf>
    <xf numFmtId="6" fontId="1" fillId="5" borderId="0" xfId="2" applyNumberFormat="1" applyFont="1" applyFill="1" applyBorder="1" applyAlignment="1" applyProtection="1">
      <alignment horizontal="center"/>
    </xf>
    <xf numFmtId="9" fontId="1" fillId="5" borderId="0" xfId="2" applyNumberFormat="1" applyFont="1" applyFill="1" applyBorder="1" applyAlignment="1" applyProtection="1">
      <alignment horizontal="center"/>
    </xf>
    <xf numFmtId="6" fontId="18" fillId="5" borderId="0" xfId="2" applyNumberFormat="1" applyFont="1" applyFill="1" applyBorder="1" applyAlignment="1" applyProtection="1">
      <alignment horizontal="center"/>
    </xf>
    <xf numFmtId="6" fontId="1" fillId="5" borderId="0" xfId="0" applyNumberFormat="1" applyFont="1" applyFill="1" applyBorder="1" applyAlignment="1" applyProtection="1">
      <alignment horizontal="center"/>
    </xf>
    <xf numFmtId="0" fontId="1" fillId="5" borderId="0" xfId="0" applyFont="1" applyFill="1" applyBorder="1" applyAlignment="1" applyProtection="1">
      <alignment horizontal="center"/>
    </xf>
    <xf numFmtId="0" fontId="8" fillId="5" borderId="0" xfId="2" applyFont="1" applyFill="1" applyBorder="1" applyAlignment="1" applyProtection="1">
      <alignment horizontal="center"/>
    </xf>
    <xf numFmtId="0" fontId="8" fillId="5" borderId="0" xfId="0" applyFont="1" applyFill="1" applyBorder="1" applyAlignment="1" applyProtection="1">
      <alignment horizontal="center"/>
    </xf>
    <xf numFmtId="0" fontId="12" fillId="5" borderId="0" xfId="0" applyFont="1" applyFill="1" applyBorder="1" applyAlignment="1" applyProtection="1">
      <alignment horizontal="center"/>
    </xf>
    <xf numFmtId="9" fontId="12" fillId="5" borderId="0" xfId="2" applyNumberFormat="1" applyFont="1" applyFill="1" applyBorder="1" applyAlignment="1" applyProtection="1">
      <alignment horizontal="center"/>
    </xf>
    <xf numFmtId="9" fontId="1" fillId="5" borderId="1" xfId="4" applyFont="1" applyFill="1" applyBorder="1" applyAlignment="1" applyProtection="1">
      <alignment horizontal="center"/>
    </xf>
    <xf numFmtId="9" fontId="1" fillId="5" borderId="2" xfId="4" applyFont="1" applyFill="1" applyBorder="1" applyAlignment="1" applyProtection="1">
      <alignment horizontal="center"/>
    </xf>
    <xf numFmtId="9" fontId="1" fillId="5" borderId="0" xfId="4" applyFont="1" applyFill="1" applyBorder="1" applyAlignment="1" applyProtection="1">
      <alignment horizontal="center"/>
    </xf>
    <xf numFmtId="0" fontId="8" fillId="5" borderId="0" xfId="8" applyFont="1" applyFill="1" applyAlignment="1">
      <alignment horizontal="center"/>
    </xf>
    <xf numFmtId="8" fontId="12" fillId="5" borderId="0" xfId="0" applyNumberFormat="1" applyFont="1" applyFill="1" applyAlignment="1">
      <alignment horizontal="center"/>
    </xf>
    <xf numFmtId="8" fontId="8" fillId="5" borderId="0" xfId="0" applyNumberFormat="1" applyFont="1" applyFill="1" applyAlignment="1">
      <alignment horizontal="center"/>
    </xf>
    <xf numFmtId="0" fontId="10" fillId="5" borderId="0" xfId="0" applyFont="1" applyFill="1" applyAlignment="1">
      <alignment horizontal="center"/>
    </xf>
    <xf numFmtId="6" fontId="1" fillId="5" borderId="0" xfId="8" applyNumberFormat="1" applyFill="1" applyAlignment="1">
      <alignment horizontal="center"/>
    </xf>
    <xf numFmtId="9" fontId="1" fillId="5" borderId="0" xfId="8" applyNumberFormat="1" applyFill="1" applyAlignment="1">
      <alignment horizontal="center"/>
    </xf>
    <xf numFmtId="6" fontId="18" fillId="5" borderId="0" xfId="8" applyNumberFormat="1" applyFont="1" applyFill="1" applyAlignment="1">
      <alignment horizontal="center"/>
    </xf>
    <xf numFmtId="6" fontId="1" fillId="5" borderId="0" xfId="0" applyNumberFormat="1" applyFont="1" applyFill="1" applyAlignment="1">
      <alignment horizontal="center"/>
    </xf>
    <xf numFmtId="0" fontId="1" fillId="5" borderId="0" xfId="0" applyFont="1" applyFill="1" applyAlignment="1">
      <alignment horizontal="center"/>
    </xf>
    <xf numFmtId="0" fontId="8" fillId="5" borderId="0" xfId="0" applyFont="1" applyFill="1" applyAlignment="1">
      <alignment horizontal="center"/>
    </xf>
    <xf numFmtId="0" fontId="12" fillId="5" borderId="0" xfId="0" applyFont="1" applyFill="1" applyAlignment="1">
      <alignment horizontal="center"/>
    </xf>
    <xf numFmtId="9" fontId="12" fillId="5" borderId="0" xfId="8" applyNumberFormat="1" applyFont="1" applyFill="1" applyAlignment="1">
      <alignment horizontal="center"/>
    </xf>
    <xf numFmtId="0" fontId="8" fillId="0" borderId="0" xfId="0" applyFont="1" applyFill="1" applyProtection="1"/>
    <xf numFmtId="6" fontId="1" fillId="0" borderId="0" xfId="0" applyNumberFormat="1" applyFont="1" applyFill="1" applyBorder="1" applyAlignment="1" applyProtection="1"/>
    <xf numFmtId="0" fontId="1" fillId="0" borderId="0" xfId="0" applyFont="1" applyFill="1" applyBorder="1" applyAlignment="1" applyProtection="1"/>
    <xf numFmtId="0" fontId="8" fillId="0" borderId="0" xfId="0" applyFont="1" applyFill="1" applyAlignment="1" applyProtection="1">
      <alignment horizontal="right"/>
    </xf>
    <xf numFmtId="0" fontId="12" fillId="2" borderId="0" xfId="2" applyFont="1" applyFill="1" applyAlignment="1" applyProtection="1">
      <alignment horizontal="center"/>
    </xf>
    <xf numFmtId="0" fontId="12" fillId="0" borderId="0" xfId="2" applyFont="1" applyFill="1" applyProtection="1"/>
    <xf numFmtId="0" fontId="8" fillId="0" borderId="0" xfId="2" applyFont="1" applyFill="1" applyBorder="1" applyProtection="1"/>
    <xf numFmtId="0" fontId="12" fillId="0" borderId="0" xfId="0" applyFont="1" applyFill="1" applyProtection="1"/>
    <xf numFmtId="0" fontId="8" fillId="0" borderId="0" xfId="0" applyFont="1" applyFill="1" applyProtection="1"/>
    <xf numFmtId="8" fontId="12" fillId="0" borderId="0" xfId="0" applyNumberFormat="1" applyFont="1" applyAlignment="1">
      <alignment horizontal="center"/>
    </xf>
    <xf numFmtId="8" fontId="12" fillId="6" borderId="0" xfId="0" applyNumberFormat="1" applyFont="1" applyFill="1" applyAlignment="1">
      <alignment horizontal="center"/>
    </xf>
    <xf numFmtId="8" fontId="12" fillId="7" borderId="0" xfId="0" applyNumberFormat="1" applyFont="1" applyFill="1" applyBorder="1" applyAlignment="1" applyProtection="1">
      <alignment horizontal="center"/>
    </xf>
    <xf numFmtId="8" fontId="12" fillId="7" borderId="0" xfId="0" applyNumberFormat="1" applyFont="1" applyFill="1" applyAlignment="1" applyProtection="1">
      <alignment horizontal="center"/>
    </xf>
    <xf numFmtId="6" fontId="1" fillId="7" borderId="0" xfId="0" applyNumberFormat="1" applyFont="1" applyFill="1" applyBorder="1" applyProtection="1"/>
    <xf numFmtId="6" fontId="1" fillId="7" borderId="1" xfId="0" applyNumberFormat="1" applyFont="1" applyFill="1" applyBorder="1" applyProtection="1">
      <protection locked="0"/>
    </xf>
    <xf numFmtId="6" fontId="1" fillId="7" borderId="2" xfId="0" applyNumberFormat="1" applyFont="1" applyFill="1" applyBorder="1" applyProtection="1">
      <protection locked="0"/>
    </xf>
    <xf numFmtId="6" fontId="1" fillId="7" borderId="3" xfId="0" applyNumberFormat="1" applyFont="1" applyFill="1" applyBorder="1" applyProtection="1">
      <protection locked="0"/>
    </xf>
    <xf numFmtId="6" fontId="1" fillId="7" borderId="3" xfId="0" applyNumberFormat="1" applyFont="1" applyFill="1" applyBorder="1" applyProtection="1"/>
    <xf numFmtId="6" fontId="18" fillId="7" borderId="1" xfId="0" applyNumberFormat="1" applyFont="1" applyFill="1" applyBorder="1" applyProtection="1"/>
    <xf numFmtId="8" fontId="1" fillId="7" borderId="0" xfId="0" applyNumberFormat="1" applyFont="1" applyFill="1" applyBorder="1" applyProtection="1"/>
    <xf numFmtId="6" fontId="1" fillId="7" borderId="3" xfId="0" applyNumberFormat="1" applyFont="1" applyFill="1" applyBorder="1" applyAlignment="1" applyProtection="1"/>
    <xf numFmtId="6" fontId="18" fillId="7" borderId="0" xfId="2" applyNumberFormat="1" applyFont="1" applyFill="1" applyBorder="1" applyAlignment="1" applyProtection="1"/>
    <xf numFmtId="6" fontId="1" fillId="7" borderId="0" xfId="2" applyNumberFormat="1" applyFont="1" applyFill="1" applyBorder="1" applyAlignment="1" applyProtection="1"/>
    <xf numFmtId="6" fontId="1" fillId="7" borderId="1" xfId="2" applyNumberFormat="1" applyFont="1" applyFill="1" applyBorder="1" applyProtection="1">
      <protection locked="0"/>
    </xf>
    <xf numFmtId="6" fontId="1" fillId="7" borderId="2" xfId="2" applyNumberFormat="1" applyFont="1" applyFill="1" applyBorder="1" applyProtection="1">
      <protection locked="0"/>
    </xf>
    <xf numFmtId="6" fontId="1" fillId="7" borderId="0" xfId="0" applyNumberFormat="1" applyFont="1" applyFill="1" applyAlignment="1" applyProtection="1"/>
    <xf numFmtId="6" fontId="18" fillId="7" borderId="1" xfId="2" applyNumberFormat="1" applyFont="1" applyFill="1" applyBorder="1" applyProtection="1"/>
    <xf numFmtId="6" fontId="1" fillId="7" borderId="0" xfId="2" applyNumberFormat="1" applyFont="1" applyFill="1" applyAlignment="1" applyProtection="1"/>
    <xf numFmtId="6" fontId="1" fillId="7" borderId="1" xfId="2" applyNumberFormat="1" applyFont="1" applyFill="1" applyBorder="1" applyProtection="1"/>
    <xf numFmtId="6" fontId="1" fillId="7" borderId="0" xfId="0" applyNumberFormat="1" applyFont="1" applyFill="1" applyBorder="1" applyAlignment="1" applyProtection="1">
      <protection locked="0"/>
    </xf>
    <xf numFmtId="0" fontId="8" fillId="0" borderId="0" xfId="0" applyFont="1" applyFill="1" applyAlignment="1" applyProtection="1">
      <alignment horizontal="right"/>
    </xf>
    <xf numFmtId="0" fontId="8" fillId="0" borderId="0" xfId="2" applyFont="1" applyFill="1" applyBorder="1" applyProtection="1"/>
    <xf numFmtId="0" fontId="8" fillId="0" borderId="0" xfId="0" applyFont="1" applyFill="1" applyProtection="1"/>
    <xf numFmtId="0" fontId="8" fillId="0" borderId="0" xfId="2" applyFont="1" applyFill="1" applyBorder="1" applyAlignment="1" applyProtection="1">
      <alignment horizontal="left" vertical="top" wrapText="1"/>
    </xf>
    <xf numFmtId="0" fontId="8" fillId="0" borderId="0" xfId="2" applyFont="1" applyFill="1" applyBorder="1" applyAlignment="1" applyProtection="1">
      <alignment horizontal="justify" vertical="top" wrapText="1"/>
    </xf>
    <xf numFmtId="8" fontId="12" fillId="0" borderId="0" xfId="0" applyNumberFormat="1" applyFont="1" applyAlignment="1" applyProtection="1">
      <alignment horizontal="center"/>
    </xf>
    <xf numFmtId="0" fontId="8" fillId="0" borderId="0" xfId="0" applyFont="1" applyFill="1" applyAlignment="1">
      <alignment horizontal="left" vertical="top"/>
    </xf>
    <xf numFmtId="0" fontId="25" fillId="0" borderId="0" xfId="1" applyFont="1" applyFill="1" applyBorder="1" applyAlignment="1" applyProtection="1">
      <alignment horizontal="center" vertical="center" wrapText="1"/>
    </xf>
    <xf numFmtId="0" fontId="8" fillId="0" borderId="1" xfId="2" applyFont="1" applyBorder="1" applyAlignment="1" applyProtection="1">
      <alignment horizontal="left"/>
      <protection locked="0"/>
    </xf>
    <xf numFmtId="0" fontId="9" fillId="0" borderId="0" xfId="0" applyFont="1" applyFill="1" applyAlignment="1" applyProtection="1"/>
    <xf numFmtId="0" fontId="19" fillId="0" borderId="1" xfId="0" applyFont="1" applyFill="1" applyBorder="1" applyAlignment="1" applyProtection="1">
      <alignment horizontal="center"/>
      <protection locked="0"/>
    </xf>
    <xf numFmtId="49" fontId="1" fillId="0" borderId="1" xfId="0" applyNumberFormat="1" applyFont="1" applyFill="1" applyBorder="1" applyAlignment="1" applyProtection="1">
      <alignment horizontal="left"/>
      <protection locked="0"/>
    </xf>
    <xf numFmtId="0" fontId="12" fillId="5" borderId="0" xfId="0" applyFont="1" applyFill="1" applyAlignment="1">
      <alignment horizontal="left"/>
    </xf>
    <xf numFmtId="0" fontId="12" fillId="5" borderId="0" xfId="0" applyFont="1" applyFill="1" applyAlignment="1">
      <alignment horizontal="left" vertical="top" wrapText="1"/>
    </xf>
    <xf numFmtId="0" fontId="8" fillId="5" borderId="0" xfId="0" applyFont="1" applyFill="1" applyAlignment="1">
      <alignment horizontal="left" vertical="top" wrapText="1"/>
    </xf>
    <xf numFmtId="0" fontId="8" fillId="0" borderId="0" xfId="0" applyFont="1" applyFill="1" applyAlignment="1" applyProtection="1">
      <alignment horizontal="right"/>
    </xf>
    <xf numFmtId="0" fontId="16" fillId="0" borderId="0" xfId="2" applyFont="1" applyFill="1" applyBorder="1" applyAlignment="1" applyProtection="1">
      <alignment horizontal="right"/>
    </xf>
    <xf numFmtId="0" fontId="8" fillId="0" borderId="1" xfId="0" applyFont="1" applyBorder="1" applyAlignment="1" applyProtection="1">
      <alignment horizontal="left"/>
      <protection locked="0"/>
    </xf>
    <xf numFmtId="0" fontId="8" fillId="5" borderId="0" xfId="0" applyFont="1" applyFill="1" applyAlignment="1">
      <alignment horizontal="left" wrapText="1"/>
    </xf>
    <xf numFmtId="0" fontId="12" fillId="5" borderId="0" xfId="0" applyFont="1" applyFill="1" applyAlignment="1">
      <alignment horizontal="left" wrapText="1"/>
    </xf>
    <xf numFmtId="0" fontId="12" fillId="2" borderId="0" xfId="2" applyFont="1" applyFill="1" applyAlignment="1" applyProtection="1">
      <alignment horizontal="center"/>
    </xf>
    <xf numFmtId="0" fontId="8" fillId="0" borderId="5" xfId="2" applyFont="1" applyFill="1" applyBorder="1" applyAlignment="1" applyProtection="1">
      <alignment horizontal="left" vertical="top" wrapText="1"/>
      <protection locked="0"/>
    </xf>
    <xf numFmtId="0" fontId="12" fillId="0" borderId="0" xfId="8" applyFont="1" applyAlignment="1">
      <alignment horizontal="left"/>
    </xf>
    <xf numFmtId="0" fontId="12" fillId="0" borderId="0" xfId="2" applyFont="1" applyFill="1" applyProtection="1"/>
    <xf numFmtId="0" fontId="8" fillId="0" borderId="0" xfId="2" applyFont="1" applyFill="1" applyBorder="1" applyProtection="1"/>
    <xf numFmtId="0" fontId="12" fillId="0" borderId="0" xfId="2" applyFont="1" applyFill="1" applyBorder="1" applyProtection="1"/>
    <xf numFmtId="0" fontId="8" fillId="0" borderId="0" xfId="2" applyFont="1" applyFill="1" applyBorder="1" applyAlignment="1" applyProtection="1">
      <alignment horizontal="left"/>
    </xf>
    <xf numFmtId="0" fontId="21" fillId="0" borderId="0" xfId="5" applyFont="1" applyAlignment="1" applyProtection="1">
      <alignment horizontal="left"/>
    </xf>
    <xf numFmtId="49" fontId="8" fillId="0" borderId="1" xfId="5" applyNumberFormat="1" applyFont="1" applyBorder="1" applyAlignment="1" applyProtection="1">
      <alignment horizontal="left"/>
      <protection locked="0"/>
    </xf>
    <xf numFmtId="0" fontId="8" fillId="0" borderId="5" xfId="5" applyFont="1" applyBorder="1" applyAlignment="1" applyProtection="1">
      <alignment horizontal="justify" vertical="top" wrapText="1"/>
      <protection locked="0"/>
    </xf>
    <xf numFmtId="0" fontId="8" fillId="0" borderId="0" xfId="5" applyFont="1" applyAlignment="1" applyProtection="1">
      <alignment horizontal="left" vertical="top" wrapText="1" indent="2"/>
    </xf>
    <xf numFmtId="0" fontId="12" fillId="0" borderId="0" xfId="5" applyFont="1" applyFill="1" applyBorder="1" applyAlignment="1" applyProtection="1">
      <alignment horizontal="left" vertical="top" wrapText="1"/>
    </xf>
    <xf numFmtId="0" fontId="9" fillId="0" borderId="0" xfId="5" applyFont="1" applyAlignment="1" applyProtection="1">
      <alignment horizontal="left"/>
    </xf>
    <xf numFmtId="0" fontId="8" fillId="0" borderId="1" xfId="2" applyFont="1" applyFill="1" applyBorder="1" applyAlignment="1" applyProtection="1">
      <alignment horizontal="left"/>
    </xf>
    <xf numFmtId="0" fontId="12" fillId="0" borderId="0" xfId="0" applyFont="1" applyFill="1" applyProtection="1"/>
    <xf numFmtId="0" fontId="8" fillId="0" borderId="0" xfId="0" applyFont="1" applyFill="1" applyProtection="1"/>
    <xf numFmtId="0" fontId="8" fillId="5" borderId="0" xfId="0" applyFont="1" applyFill="1" applyAlignment="1" applyProtection="1">
      <alignment horizontal="left" wrapText="1"/>
    </xf>
    <xf numFmtId="0" fontId="12" fillId="0" borderId="0" xfId="0" applyFont="1" applyBorder="1" applyAlignment="1" applyProtection="1">
      <alignment horizontal="center"/>
    </xf>
    <xf numFmtId="49" fontId="12" fillId="0" borderId="0" xfId="0" applyNumberFormat="1" applyFont="1" applyFill="1" applyBorder="1" applyAlignment="1" applyProtection="1">
      <alignment horizontal="center" wrapText="1"/>
      <protection locked="0"/>
    </xf>
    <xf numFmtId="0" fontId="24" fillId="5" borderId="0" xfId="0" applyFont="1" applyFill="1" applyAlignment="1" applyProtection="1">
      <alignment horizontal="left" vertical="top"/>
    </xf>
    <xf numFmtId="0" fontId="8" fillId="5" borderId="0" xfId="0" applyFont="1" applyFill="1" applyBorder="1" applyAlignment="1" applyProtection="1">
      <alignment horizontal="left" vertical="top" wrapText="1"/>
    </xf>
    <xf numFmtId="0" fontId="8" fillId="5" borderId="0" xfId="2" applyFont="1" applyFill="1" applyBorder="1" applyAlignment="1" applyProtection="1">
      <alignment horizontal="left" vertical="top" wrapText="1"/>
    </xf>
    <xf numFmtId="0" fontId="8" fillId="5" borderId="0" xfId="2" applyFont="1" applyFill="1" applyBorder="1" applyAlignment="1" applyProtection="1">
      <alignment horizontal="left" wrapText="1"/>
    </xf>
    <xf numFmtId="0" fontId="8" fillId="5" borderId="0" xfId="0" applyFont="1" applyFill="1" applyAlignment="1" applyProtection="1">
      <alignment horizontal="left" vertical="top" wrapText="1"/>
    </xf>
    <xf numFmtId="0" fontId="8" fillId="0" borderId="0" xfId="0" applyFont="1" applyAlignment="1">
      <alignment horizontal="left" wrapText="1"/>
    </xf>
    <xf numFmtId="0" fontId="8" fillId="0" borderId="0" xfId="0" applyFont="1" applyFill="1" applyBorder="1" applyAlignment="1" applyProtection="1">
      <alignment horizontal="left" vertical="top" wrapText="1"/>
    </xf>
    <xf numFmtId="0" fontId="12" fillId="0" borderId="0" xfId="0" applyFont="1" applyFill="1" applyAlignment="1">
      <alignment horizontal="left"/>
    </xf>
    <xf numFmtId="0" fontId="8" fillId="0" borderId="0" xfId="0" applyFont="1" applyFill="1" applyAlignment="1">
      <alignment horizontal="left" vertical="top" wrapText="1"/>
    </xf>
    <xf numFmtId="0" fontId="24" fillId="0" borderId="0" xfId="0" applyFont="1" applyFill="1" applyAlignment="1" applyProtection="1">
      <alignment horizontal="left" vertical="top"/>
    </xf>
    <xf numFmtId="0" fontId="12" fillId="0" borderId="0" xfId="0" applyFont="1" applyFill="1" applyAlignment="1">
      <alignment horizontal="left" vertical="top" wrapText="1"/>
    </xf>
    <xf numFmtId="0" fontId="12" fillId="0" borderId="0" xfId="0" applyFont="1" applyAlignment="1">
      <alignment horizontal="left"/>
    </xf>
    <xf numFmtId="0" fontId="8" fillId="0" borderId="0" xfId="0" applyFont="1" applyAlignment="1">
      <alignment horizontal="left" vertical="top" wrapText="1"/>
    </xf>
    <xf numFmtId="0" fontId="25" fillId="2" borderId="6" xfId="1" applyFont="1" applyFill="1" applyBorder="1" applyAlignment="1" applyProtection="1">
      <alignment horizontal="center" vertical="center" wrapText="1"/>
      <protection locked="0"/>
    </xf>
    <xf numFmtId="0" fontId="25" fillId="2" borderId="7" xfId="1" applyFont="1" applyFill="1" applyBorder="1" applyAlignment="1" applyProtection="1">
      <alignment horizontal="center" vertical="center" wrapText="1"/>
      <protection locked="0"/>
    </xf>
    <xf numFmtId="0" fontId="8" fillId="0" borderId="0" xfId="0" applyFont="1" applyFill="1" applyAlignment="1" applyProtection="1">
      <alignment horizontal="left" vertical="top" wrapText="1"/>
    </xf>
    <xf numFmtId="0" fontId="8" fillId="0" borderId="0" xfId="2" applyFont="1" applyFill="1" applyBorder="1" applyAlignment="1" applyProtection="1">
      <alignment horizontal="left" vertical="top" wrapText="1"/>
    </xf>
    <xf numFmtId="0" fontId="8" fillId="0" borderId="0" xfId="0" applyFont="1" applyFill="1" applyAlignment="1" applyProtection="1">
      <alignment horizontal="left" wrapText="1"/>
    </xf>
    <xf numFmtId="0" fontId="8" fillId="0" borderId="0" xfId="2" applyFont="1" applyFill="1" applyBorder="1" applyAlignment="1" applyProtection="1">
      <alignment horizontal="left" wrapText="1"/>
    </xf>
    <xf numFmtId="0" fontId="8" fillId="0" borderId="0" xfId="2" applyFont="1" applyAlignment="1">
      <alignment horizontal="left" wrapText="1"/>
    </xf>
  </cellXfs>
  <cellStyles count="9">
    <cellStyle name="Check Cell" xfId="6" builtinId="23"/>
    <cellStyle name="HideWhenPrinting" xfId="7" xr:uid="{3E2294DC-2BCE-4D39-A98E-6C18AFD3787B}"/>
    <cellStyle name="Hyperlink" xfId="1" builtinId="8"/>
    <cellStyle name="Normal" xfId="0" builtinId="0"/>
    <cellStyle name="Normal 2" xfId="2" xr:uid="{00000000-0005-0000-0000-000002000000}"/>
    <cellStyle name="Normal 2 2" xfId="8" xr:uid="{B422C959-0BCC-4125-9E7A-F48E68887DD7}"/>
    <cellStyle name="Normal 3" xfId="3" xr:uid="{00000000-0005-0000-0000-000003000000}"/>
    <cellStyle name="Normal 4" xfId="5" xr:uid="{26DDF32A-43B7-461A-B660-74DE46EF2DC0}"/>
    <cellStyle name="Percent" xfId="4" builtinId="5"/>
  </cellStyles>
  <dxfs count="9">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mruColors>
      <color rgb="FFE4DFEC"/>
      <color rgb="FFFF5353"/>
      <color rgb="FF0000FF"/>
      <color rgb="FF1543AB"/>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M104"/>
  <sheetViews>
    <sheetView showGridLines="0" tabSelected="1" zoomScaleNormal="100" workbookViewId="0">
      <pane ySplit="12" topLeftCell="A13" activePane="bottomLeft" state="frozen"/>
      <selection activeCell="D3" sqref="D3"/>
      <selection pane="bottomLeft" activeCell="C3" sqref="C3:M3"/>
    </sheetView>
  </sheetViews>
  <sheetFormatPr defaultColWidth="9" defaultRowHeight="15.6"/>
  <cols>
    <col min="1" max="1" width="5.38671875" style="44" customWidth="1"/>
    <col min="2" max="2" width="7.83203125" style="44" customWidth="1"/>
    <col min="3" max="3" width="8.83203125" style="44" customWidth="1"/>
    <col min="4" max="4" width="6.109375" style="44" customWidth="1"/>
    <col min="5" max="5" width="1.83203125" style="44" customWidth="1"/>
    <col min="6" max="6" width="11.38671875" style="32" customWidth="1"/>
    <col min="7" max="7" width="1.83203125" style="44" customWidth="1"/>
    <col min="8" max="8" width="11.38671875" style="32" customWidth="1"/>
    <col min="9" max="9" width="1.83203125" style="44" customWidth="1"/>
    <col min="10" max="10" width="11.38671875" style="32" customWidth="1"/>
    <col min="11" max="11" width="1.83203125" style="44" customWidth="1"/>
    <col min="12" max="12" width="11.38671875" style="32" customWidth="1"/>
    <col min="13" max="13" width="1.83203125" style="44" hidden="1" customWidth="1"/>
    <col min="14" max="14" width="11.38671875" style="32" hidden="1" customWidth="1"/>
    <col min="15" max="15" width="1.83203125" style="147" customWidth="1"/>
    <col min="16" max="16" width="11.38671875" style="32" customWidth="1"/>
    <col min="17" max="17" width="1.83203125" style="308" hidden="1" customWidth="1"/>
    <col min="18" max="18" width="11.38671875" style="32" hidden="1" customWidth="1"/>
    <col min="19" max="19" width="1.83203125" style="308" hidden="1" customWidth="1"/>
    <col min="20" max="20" width="11.38671875" style="32" hidden="1" customWidth="1"/>
    <col min="21" max="21" width="18.83203125" style="133" customWidth="1"/>
    <col min="22" max="22" width="10.83203125" style="270" customWidth="1"/>
    <col min="23" max="23" width="2.83203125" style="231" customWidth="1"/>
    <col min="24" max="24" width="5.83203125" style="231" customWidth="1"/>
    <col min="25" max="25" width="30.5546875" style="231" customWidth="1"/>
    <col min="26" max="26" width="15.5546875" style="237" customWidth="1"/>
    <col min="27" max="27" width="30.5546875" style="237" customWidth="1"/>
    <col min="28" max="28" width="5.83203125" style="231" customWidth="1"/>
    <col min="29" max="29" width="2.83203125" style="237" customWidth="1"/>
    <col min="30" max="30" width="20.83203125" style="177" customWidth="1"/>
    <col min="31" max="39" width="9" style="177"/>
    <col min="40" max="16384" width="9" style="44"/>
  </cols>
  <sheetData>
    <row r="1" spans="1:39" s="11" customFormat="1">
      <c r="A1" s="339" t="s">
        <v>230</v>
      </c>
      <c r="B1" s="339"/>
      <c r="C1" s="339"/>
      <c r="D1" s="339"/>
      <c r="E1" s="339"/>
      <c r="F1" s="339"/>
      <c r="G1" s="339"/>
      <c r="H1" s="339"/>
      <c r="I1" s="339"/>
      <c r="J1" s="339"/>
      <c r="K1" s="339"/>
      <c r="L1" s="339"/>
      <c r="N1" s="35"/>
      <c r="P1" s="35"/>
      <c r="R1" s="35"/>
      <c r="T1" s="35"/>
      <c r="U1" s="134"/>
      <c r="V1" s="270"/>
      <c r="W1" s="231"/>
      <c r="X1" s="231"/>
      <c r="Y1" s="231"/>
      <c r="Z1" s="237"/>
      <c r="AA1" s="237"/>
      <c r="AB1" s="231"/>
      <c r="AC1" s="237"/>
      <c r="AD1" s="231"/>
      <c r="AE1" s="231"/>
      <c r="AF1" s="231"/>
      <c r="AG1" s="231"/>
      <c r="AH1" s="231"/>
      <c r="AI1" s="231"/>
      <c r="AJ1" s="231"/>
      <c r="AK1" s="231"/>
      <c r="AL1" s="231"/>
      <c r="AM1" s="231"/>
    </row>
    <row r="2" spans="1:39" ht="15" customHeight="1">
      <c r="A2" s="5"/>
      <c r="B2" s="2"/>
      <c r="C2" s="21"/>
      <c r="D2" s="21"/>
      <c r="E2" s="21"/>
      <c r="F2" s="24"/>
      <c r="G2" s="2"/>
      <c r="H2" s="24"/>
      <c r="I2" s="2"/>
      <c r="J2" s="24"/>
      <c r="K2" s="2"/>
      <c r="L2" s="24"/>
      <c r="M2" s="2"/>
      <c r="N2" s="24"/>
      <c r="O2" s="2"/>
      <c r="P2" s="24"/>
      <c r="Q2" s="2"/>
      <c r="R2" s="24"/>
      <c r="S2" s="2"/>
      <c r="T2" s="24"/>
    </row>
    <row r="3" spans="1:39" ht="15" customHeight="1">
      <c r="A3" s="22" t="s">
        <v>90</v>
      </c>
      <c r="B3" s="22"/>
      <c r="C3" s="340"/>
      <c r="D3" s="340"/>
      <c r="E3" s="340"/>
      <c r="F3" s="340"/>
      <c r="G3" s="340"/>
      <c r="H3" s="340"/>
      <c r="I3" s="340"/>
      <c r="J3" s="340"/>
      <c r="K3" s="340"/>
      <c r="L3" s="340"/>
      <c r="M3" s="340"/>
      <c r="N3" s="36"/>
      <c r="P3" s="36"/>
      <c r="R3" s="36"/>
      <c r="T3" s="36"/>
    </row>
    <row r="4" spans="1:39" ht="15" customHeight="1">
      <c r="B4" s="1"/>
      <c r="C4" s="1"/>
      <c r="D4" s="1"/>
      <c r="E4" s="1"/>
      <c r="F4" s="28"/>
      <c r="G4" s="1"/>
      <c r="H4" s="28"/>
      <c r="I4" s="1"/>
      <c r="J4" s="28"/>
      <c r="K4" s="1"/>
    </row>
    <row r="5" spans="1:39" ht="15" customHeight="1">
      <c r="A5" s="22" t="s">
        <v>91</v>
      </c>
      <c r="B5" s="22"/>
      <c r="C5" s="22"/>
      <c r="D5" s="341"/>
      <c r="E5" s="341"/>
      <c r="F5" s="341"/>
      <c r="G5" s="341"/>
      <c r="H5" s="341"/>
      <c r="I5" s="341"/>
      <c r="J5" s="341"/>
      <c r="K5" s="341"/>
      <c r="L5" s="341"/>
      <c r="M5" s="341"/>
      <c r="N5" s="36"/>
      <c r="P5" s="36"/>
      <c r="R5" s="36"/>
      <c r="T5" s="36"/>
    </row>
    <row r="6" spans="1:39" ht="15" customHeight="1">
      <c r="A6" s="155"/>
      <c r="B6" s="155"/>
      <c r="C6" s="1"/>
      <c r="D6" s="1"/>
      <c r="E6" s="1"/>
      <c r="G6" s="1"/>
      <c r="I6" s="1"/>
      <c r="K6" s="1"/>
      <c r="M6" s="155"/>
      <c r="O6" s="155"/>
    </row>
    <row r="7" spans="1:39" s="222" customFormat="1" ht="15" customHeight="1">
      <c r="C7" s="1"/>
      <c r="D7" s="1"/>
      <c r="E7" s="1"/>
      <c r="F7" s="32"/>
      <c r="G7" s="1"/>
      <c r="H7" s="32"/>
      <c r="I7" s="1"/>
      <c r="J7" s="32"/>
      <c r="K7" s="1"/>
      <c r="L7" s="32"/>
      <c r="N7" s="32"/>
      <c r="P7" s="32"/>
      <c r="Q7" s="308"/>
      <c r="R7" s="32"/>
      <c r="S7" s="308"/>
      <c r="T7" s="32"/>
      <c r="U7" s="133"/>
      <c r="V7" s="271"/>
      <c r="W7" s="231"/>
      <c r="X7" s="231"/>
      <c r="Y7" s="231"/>
      <c r="Z7" s="237"/>
      <c r="AA7" s="237"/>
      <c r="AB7" s="231"/>
      <c r="AC7" s="237"/>
      <c r="AD7" s="177"/>
      <c r="AE7" s="177"/>
      <c r="AF7" s="177"/>
      <c r="AG7" s="177"/>
      <c r="AH7" s="177"/>
      <c r="AI7" s="177"/>
      <c r="AJ7" s="177"/>
      <c r="AK7" s="177"/>
      <c r="AL7" s="177"/>
      <c r="AM7" s="177"/>
    </row>
    <row r="8" spans="1:39" s="222" customFormat="1" ht="15" customHeight="1">
      <c r="C8" s="1"/>
      <c r="D8" s="1"/>
      <c r="E8" s="1"/>
      <c r="F8" s="32"/>
      <c r="G8" s="1"/>
      <c r="H8" s="32"/>
      <c r="I8" s="1"/>
      <c r="J8" s="32"/>
      <c r="K8" s="1"/>
      <c r="L8" s="32"/>
      <c r="N8" s="32"/>
      <c r="P8" s="32"/>
      <c r="Q8" s="308"/>
      <c r="R8" s="32"/>
      <c r="S8" s="308"/>
      <c r="T8" s="32"/>
      <c r="U8" s="133"/>
      <c r="V8" s="272"/>
      <c r="W8" s="231"/>
      <c r="X8" s="231"/>
      <c r="Y8" s="231"/>
      <c r="Z8" s="237"/>
      <c r="AA8" s="237"/>
      <c r="AB8" s="231"/>
      <c r="AC8" s="237"/>
      <c r="AD8" s="177"/>
      <c r="AE8" s="177"/>
      <c r="AF8" s="177"/>
      <c r="AG8" s="177"/>
      <c r="AH8" s="177"/>
      <c r="AI8" s="177"/>
      <c r="AJ8" s="177"/>
      <c r="AK8" s="177"/>
      <c r="AL8" s="177"/>
      <c r="AM8" s="177"/>
    </row>
    <row r="9" spans="1:39" ht="13.75" customHeight="1">
      <c r="A9" s="155"/>
      <c r="B9" s="155"/>
      <c r="C9" s="155"/>
      <c r="D9" s="155"/>
      <c r="E9" s="155"/>
      <c r="G9" s="1"/>
      <c r="I9" s="1"/>
      <c r="K9" s="1"/>
      <c r="M9" s="155"/>
      <c r="O9" s="155"/>
      <c r="T9" s="310" t="s">
        <v>217</v>
      </c>
      <c r="V9" s="273"/>
    </row>
    <row r="10" spans="1:39" ht="13.75" customHeight="1">
      <c r="A10" s="156"/>
      <c r="B10" s="155"/>
      <c r="C10" s="155"/>
      <c r="D10" s="155"/>
      <c r="E10" s="155"/>
      <c r="F10" s="335" t="s">
        <v>92</v>
      </c>
      <c r="G10" s="40"/>
      <c r="H10" s="26" t="s">
        <v>210</v>
      </c>
      <c r="I10" s="40"/>
      <c r="J10" s="26" t="s">
        <v>221</v>
      </c>
      <c r="K10" s="40"/>
      <c r="L10" s="26" t="s">
        <v>231</v>
      </c>
      <c r="M10" s="40"/>
      <c r="N10" s="311" t="s">
        <v>221</v>
      </c>
      <c r="O10" s="40"/>
      <c r="P10" s="26" t="s">
        <v>232</v>
      </c>
      <c r="Q10" s="40"/>
      <c r="R10" s="309" t="s">
        <v>222</v>
      </c>
      <c r="S10" s="40"/>
      <c r="T10" s="310" t="s">
        <v>218</v>
      </c>
      <c r="V10" s="161" t="s">
        <v>205</v>
      </c>
    </row>
    <row r="11" spans="1:39" ht="13.75" customHeight="1">
      <c r="A11" s="155"/>
      <c r="B11" s="155"/>
      <c r="C11" s="155"/>
      <c r="D11" s="155"/>
      <c r="E11" s="155"/>
      <c r="F11" s="26" t="s">
        <v>0</v>
      </c>
      <c r="G11" s="40"/>
      <c r="H11" s="26" t="s">
        <v>0</v>
      </c>
      <c r="I11" s="40"/>
      <c r="J11" s="26" t="s">
        <v>37</v>
      </c>
      <c r="K11" s="40"/>
      <c r="L11" s="26" t="s">
        <v>37</v>
      </c>
      <c r="M11" s="40"/>
      <c r="N11" s="312" t="s">
        <v>61</v>
      </c>
      <c r="O11" s="40"/>
      <c r="P11" s="31" t="s">
        <v>99</v>
      </c>
      <c r="Q11" s="40"/>
      <c r="R11" s="309" t="s">
        <v>216</v>
      </c>
      <c r="S11" s="40"/>
      <c r="T11" s="309" t="s">
        <v>223</v>
      </c>
      <c r="V11" s="161" t="s">
        <v>206</v>
      </c>
    </row>
    <row r="12" spans="1:39" ht="13.75" customHeight="1">
      <c r="F12" s="26" t="s">
        <v>1</v>
      </c>
      <c r="G12" s="40"/>
      <c r="H12" s="26" t="s">
        <v>1</v>
      </c>
      <c r="I12" s="40"/>
      <c r="J12" s="26" t="s">
        <v>53</v>
      </c>
      <c r="K12" s="40"/>
      <c r="L12" s="31" t="s">
        <v>38</v>
      </c>
      <c r="M12" s="40"/>
      <c r="N12" s="312" t="s">
        <v>37</v>
      </c>
      <c r="O12" s="40"/>
      <c r="P12" s="31"/>
      <c r="Q12" s="40"/>
      <c r="R12" s="309" t="s">
        <v>99</v>
      </c>
      <c r="S12" s="40"/>
      <c r="T12" s="309" t="s">
        <v>99</v>
      </c>
      <c r="V12" s="162" t="s">
        <v>207</v>
      </c>
    </row>
    <row r="13" spans="1:39" ht="13.75" customHeight="1">
      <c r="A13" s="12" t="s">
        <v>2</v>
      </c>
      <c r="B13" s="1"/>
      <c r="F13" s="56"/>
      <c r="G13" s="57"/>
      <c r="H13" s="56"/>
      <c r="I13" s="57"/>
      <c r="J13" s="56"/>
      <c r="K13" s="57"/>
      <c r="L13" s="56"/>
      <c r="M13" s="58"/>
      <c r="N13" s="313"/>
      <c r="O13" s="58"/>
      <c r="P13" s="65"/>
      <c r="Q13" s="58"/>
      <c r="R13" s="65"/>
      <c r="S13" s="58"/>
      <c r="T13" s="65"/>
      <c r="V13" s="162"/>
      <c r="W13" s="229" t="s">
        <v>189</v>
      </c>
      <c r="X13" s="229"/>
      <c r="Y13" s="238"/>
      <c r="Z13" s="238"/>
      <c r="AA13" s="238"/>
      <c r="AB13" s="238"/>
      <c r="AC13" s="238"/>
    </row>
    <row r="14" spans="1:39" ht="13.75" customHeight="1">
      <c r="A14" s="2" t="s">
        <v>64</v>
      </c>
      <c r="B14" s="2"/>
      <c r="C14" s="2"/>
      <c r="F14" s="59"/>
      <c r="G14" s="58"/>
      <c r="H14" s="59"/>
      <c r="I14" s="58"/>
      <c r="J14" s="59"/>
      <c r="K14" s="58"/>
      <c r="L14" s="59"/>
      <c r="M14" s="58"/>
      <c r="N14" s="314"/>
      <c r="O14" s="58"/>
      <c r="P14" s="206">
        <f>IF(L14&lt;&gt;0,(L14-J14)/J14,0)</f>
        <v>0</v>
      </c>
      <c r="Q14" s="58"/>
      <c r="R14" s="206">
        <f>IF(N14&lt;&gt;0,(N14-L14)/L14,0)</f>
        <v>0</v>
      </c>
      <c r="S14" s="58"/>
      <c r="T14" s="206">
        <f>IF(L14&lt;&gt;0,(L14-F14)/F14,0)</f>
        <v>0</v>
      </c>
      <c r="V14" s="274"/>
      <c r="W14" s="342" t="s">
        <v>97</v>
      </c>
      <c r="X14" s="342"/>
      <c r="Y14" s="342"/>
      <c r="Z14" s="225"/>
      <c r="AA14" s="225"/>
      <c r="AB14" s="225"/>
      <c r="AC14" s="225"/>
    </row>
    <row r="15" spans="1:39" ht="13.75" customHeight="1">
      <c r="A15" s="2" t="s">
        <v>65</v>
      </c>
      <c r="B15" s="2"/>
      <c r="C15" s="2"/>
      <c r="F15" s="60"/>
      <c r="G15" s="58"/>
      <c r="H15" s="60"/>
      <c r="I15" s="58"/>
      <c r="J15" s="60"/>
      <c r="K15" s="58"/>
      <c r="L15" s="60"/>
      <c r="M15" s="58"/>
      <c r="N15" s="315"/>
      <c r="O15" s="58"/>
      <c r="P15" s="206">
        <f t="shared" ref="P15:P26" si="0">IF(L15&lt;&gt;0,(L15-J15)/J15,0)</f>
        <v>0</v>
      </c>
      <c r="Q15" s="58"/>
      <c r="R15" s="206">
        <f t="shared" ref="R15:R26" si="1">IF(N15&lt;&gt;0,(N15-L15)/L15,0)</f>
        <v>0</v>
      </c>
      <c r="S15" s="58"/>
      <c r="T15" s="206">
        <f t="shared" ref="T15:T26" si="2">IF(L15&lt;&gt;0,(L15-F15)/F15,0)</f>
        <v>0</v>
      </c>
      <c r="V15" s="275"/>
      <c r="W15" s="225"/>
      <c r="X15" s="239" t="s">
        <v>165</v>
      </c>
      <c r="Y15" s="343" t="s">
        <v>198</v>
      </c>
      <c r="Z15" s="343"/>
      <c r="AA15" s="343"/>
      <c r="AB15" s="343"/>
      <c r="AC15" s="343"/>
    </row>
    <row r="16" spans="1:39" ht="13.75" customHeight="1">
      <c r="A16" s="2" t="s">
        <v>66</v>
      </c>
      <c r="B16" s="2"/>
      <c r="C16" s="2"/>
      <c r="F16" s="60"/>
      <c r="G16" s="58"/>
      <c r="H16" s="60"/>
      <c r="I16" s="58"/>
      <c r="J16" s="60"/>
      <c r="K16" s="58"/>
      <c r="L16" s="59"/>
      <c r="M16" s="58"/>
      <c r="N16" s="314"/>
      <c r="O16" s="58"/>
      <c r="P16" s="206">
        <f t="shared" si="0"/>
        <v>0</v>
      </c>
      <c r="Q16" s="58"/>
      <c r="R16" s="206">
        <f t="shared" si="1"/>
        <v>0</v>
      </c>
      <c r="S16" s="58"/>
      <c r="T16" s="206">
        <f t="shared" si="2"/>
        <v>0</v>
      </c>
      <c r="V16" s="276"/>
      <c r="W16" s="225"/>
      <c r="X16" s="239"/>
      <c r="Y16" s="343"/>
      <c r="Z16" s="343"/>
      <c r="AA16" s="343"/>
      <c r="AB16" s="343"/>
      <c r="AC16" s="343"/>
    </row>
    <row r="17" spans="1:39" ht="13.75" customHeight="1">
      <c r="A17" s="2" t="s">
        <v>3</v>
      </c>
      <c r="B17" s="2"/>
      <c r="C17" s="2"/>
      <c r="F17" s="61"/>
      <c r="G17" s="58"/>
      <c r="H17" s="61"/>
      <c r="I17" s="58"/>
      <c r="J17" s="61"/>
      <c r="K17" s="58"/>
      <c r="L17" s="61"/>
      <c r="M17" s="58"/>
      <c r="N17" s="315"/>
      <c r="O17" s="58"/>
      <c r="P17" s="206">
        <f t="shared" si="0"/>
        <v>0</v>
      </c>
      <c r="Q17" s="58"/>
      <c r="R17" s="206">
        <f t="shared" si="1"/>
        <v>0</v>
      </c>
      <c r="S17" s="58"/>
      <c r="T17" s="206">
        <f t="shared" si="2"/>
        <v>0</v>
      </c>
      <c r="V17" s="276"/>
      <c r="W17" s="225"/>
      <c r="X17" s="239" t="s">
        <v>165</v>
      </c>
      <c r="Y17" s="230" t="s">
        <v>166</v>
      </c>
      <c r="Z17" s="230"/>
      <c r="AA17" s="230"/>
      <c r="AB17" s="230"/>
      <c r="AC17" s="230"/>
    </row>
    <row r="18" spans="1:39" ht="13.75" customHeight="1">
      <c r="A18" s="2" t="s">
        <v>4</v>
      </c>
      <c r="B18" s="2"/>
      <c r="C18" s="2"/>
      <c r="F18" s="60"/>
      <c r="G18" s="58"/>
      <c r="H18" s="60"/>
      <c r="I18" s="58"/>
      <c r="J18" s="60"/>
      <c r="K18" s="58"/>
      <c r="L18" s="60"/>
      <c r="M18" s="58"/>
      <c r="N18" s="316"/>
      <c r="O18" s="58"/>
      <c r="P18" s="206">
        <f t="shared" si="0"/>
        <v>0</v>
      </c>
      <c r="Q18" s="58"/>
      <c r="R18" s="206">
        <f t="shared" si="1"/>
        <v>0</v>
      </c>
      <c r="S18" s="58"/>
      <c r="T18" s="206">
        <f t="shared" si="2"/>
        <v>0</v>
      </c>
      <c r="V18" s="276"/>
      <c r="W18" s="225"/>
      <c r="X18" s="239" t="s">
        <v>165</v>
      </c>
      <c r="Y18" s="230" t="s">
        <v>167</v>
      </c>
      <c r="Z18" s="230"/>
      <c r="AA18" s="230"/>
      <c r="AB18" s="230"/>
      <c r="AC18" s="230"/>
    </row>
    <row r="19" spans="1:39" ht="13.75" customHeight="1">
      <c r="A19" s="2" t="s">
        <v>5</v>
      </c>
      <c r="B19" s="2"/>
      <c r="C19" s="2"/>
      <c r="F19" s="60"/>
      <c r="G19" s="58"/>
      <c r="H19" s="60"/>
      <c r="I19" s="58"/>
      <c r="J19" s="60"/>
      <c r="K19" s="58"/>
      <c r="L19" s="60"/>
      <c r="M19" s="58"/>
      <c r="N19" s="315"/>
      <c r="O19" s="58"/>
      <c r="P19" s="206">
        <f t="shared" si="0"/>
        <v>0</v>
      </c>
      <c r="Q19" s="58"/>
      <c r="R19" s="206">
        <f t="shared" si="1"/>
        <v>0</v>
      </c>
      <c r="S19" s="58"/>
      <c r="T19" s="206">
        <f t="shared" si="2"/>
        <v>0</v>
      </c>
      <c r="V19" s="276"/>
      <c r="W19" s="225"/>
      <c r="X19" s="239" t="s">
        <v>165</v>
      </c>
      <c r="Y19" s="230" t="s">
        <v>168</v>
      </c>
      <c r="Z19" s="230"/>
      <c r="AA19" s="230"/>
      <c r="AB19" s="230"/>
      <c r="AC19" s="230"/>
    </row>
    <row r="20" spans="1:39" ht="13.75" customHeight="1">
      <c r="A20" s="2" t="s">
        <v>6</v>
      </c>
      <c r="B20" s="2"/>
      <c r="C20" s="2"/>
      <c r="F20" s="60"/>
      <c r="G20" s="58"/>
      <c r="H20" s="60"/>
      <c r="I20" s="58"/>
      <c r="J20" s="60"/>
      <c r="K20" s="58"/>
      <c r="L20" s="60"/>
      <c r="M20" s="58"/>
      <c r="N20" s="315"/>
      <c r="O20" s="58"/>
      <c r="P20" s="206">
        <f t="shared" si="0"/>
        <v>0</v>
      </c>
      <c r="Q20" s="58"/>
      <c r="R20" s="206">
        <f t="shared" si="1"/>
        <v>0</v>
      </c>
      <c r="S20" s="58"/>
      <c r="T20" s="206">
        <f t="shared" si="2"/>
        <v>0</v>
      </c>
      <c r="V20" s="276"/>
      <c r="W20" s="225"/>
      <c r="X20" s="239" t="s">
        <v>165</v>
      </c>
      <c r="Y20" s="344" t="s">
        <v>220</v>
      </c>
      <c r="Z20" s="344"/>
      <c r="AA20" s="344"/>
      <c r="AB20" s="344"/>
      <c r="AC20" s="344"/>
    </row>
    <row r="21" spans="1:39" ht="13.75" customHeight="1">
      <c r="A21" s="2" t="s">
        <v>58</v>
      </c>
      <c r="B21" s="2"/>
      <c r="C21" s="2"/>
      <c r="F21" s="60"/>
      <c r="G21" s="58"/>
      <c r="H21" s="60"/>
      <c r="I21" s="58"/>
      <c r="J21" s="60"/>
      <c r="K21" s="58"/>
      <c r="L21" s="60"/>
      <c r="M21" s="58"/>
      <c r="N21" s="315"/>
      <c r="O21" s="58"/>
      <c r="P21" s="206">
        <f t="shared" si="0"/>
        <v>0</v>
      </c>
      <c r="Q21" s="58"/>
      <c r="R21" s="206">
        <f t="shared" si="1"/>
        <v>0</v>
      </c>
      <c r="S21" s="58"/>
      <c r="T21" s="206">
        <f t="shared" si="2"/>
        <v>0</v>
      </c>
      <c r="V21" s="269"/>
      <c r="W21" s="225"/>
      <c r="X21" s="225"/>
      <c r="Y21" s="344"/>
      <c r="Z21" s="344"/>
      <c r="AA21" s="344"/>
      <c r="AB21" s="344"/>
      <c r="AC21" s="344"/>
    </row>
    <row r="22" spans="1:39" ht="13.75" customHeight="1">
      <c r="A22" s="2" t="s">
        <v>7</v>
      </c>
      <c r="B22" s="2"/>
      <c r="C22" s="2"/>
      <c r="F22" s="60"/>
      <c r="G22" s="58"/>
      <c r="H22" s="60"/>
      <c r="I22" s="58"/>
      <c r="J22" s="60"/>
      <c r="K22" s="58"/>
      <c r="L22" s="60"/>
      <c r="M22" s="58"/>
      <c r="N22" s="315"/>
      <c r="O22" s="58"/>
      <c r="P22" s="206">
        <f t="shared" si="0"/>
        <v>0</v>
      </c>
      <c r="Q22" s="58"/>
      <c r="R22" s="206">
        <f t="shared" si="1"/>
        <v>0</v>
      </c>
      <c r="S22" s="58"/>
      <c r="T22" s="206">
        <f t="shared" si="2"/>
        <v>0</v>
      </c>
      <c r="U22" s="135"/>
      <c r="V22" s="276"/>
      <c r="W22" s="225"/>
      <c r="X22" s="239" t="s">
        <v>165</v>
      </c>
      <c r="Y22" s="177" t="s">
        <v>233</v>
      </c>
      <c r="Z22" s="177"/>
      <c r="AA22" s="177"/>
      <c r="AB22" s="177"/>
      <c r="AC22" s="225"/>
    </row>
    <row r="23" spans="1:39" ht="13.75" customHeight="1">
      <c r="A23" s="2" t="s">
        <v>8</v>
      </c>
      <c r="B23" s="2"/>
      <c r="C23" s="2"/>
      <c r="F23" s="60"/>
      <c r="G23" s="58"/>
      <c r="H23" s="60"/>
      <c r="I23" s="58"/>
      <c r="J23" s="60"/>
      <c r="K23" s="58"/>
      <c r="L23" s="60"/>
      <c r="M23" s="58"/>
      <c r="N23" s="315"/>
      <c r="O23" s="58"/>
      <c r="P23" s="206">
        <f t="shared" si="0"/>
        <v>0</v>
      </c>
      <c r="Q23" s="58"/>
      <c r="R23" s="206">
        <f t="shared" si="1"/>
        <v>0</v>
      </c>
      <c r="S23" s="58"/>
      <c r="T23" s="206">
        <f t="shared" si="2"/>
        <v>0</v>
      </c>
      <c r="U23" s="135"/>
      <c r="V23" s="276"/>
      <c r="W23" s="225"/>
      <c r="X23" s="239" t="s">
        <v>165</v>
      </c>
      <c r="Y23" s="344" t="s">
        <v>197</v>
      </c>
      <c r="Z23" s="344"/>
      <c r="AA23" s="344"/>
      <c r="AB23" s="344"/>
      <c r="AC23" s="344"/>
    </row>
    <row r="24" spans="1:39" ht="13.75" customHeight="1">
      <c r="A24" s="2" t="s">
        <v>69</v>
      </c>
      <c r="B24" s="2"/>
      <c r="C24" s="2"/>
      <c r="F24" s="60"/>
      <c r="G24" s="58"/>
      <c r="H24" s="60"/>
      <c r="I24" s="58"/>
      <c r="J24" s="60"/>
      <c r="K24" s="58"/>
      <c r="L24" s="60"/>
      <c r="M24" s="58"/>
      <c r="N24" s="315"/>
      <c r="O24" s="58"/>
      <c r="P24" s="206">
        <f t="shared" si="0"/>
        <v>0</v>
      </c>
      <c r="Q24" s="58"/>
      <c r="R24" s="206">
        <f t="shared" si="1"/>
        <v>0</v>
      </c>
      <c r="S24" s="58"/>
      <c r="T24" s="206">
        <f t="shared" si="2"/>
        <v>0</v>
      </c>
      <c r="U24" s="135"/>
      <c r="V24" s="276"/>
      <c r="W24" s="225"/>
      <c r="X24" s="239"/>
      <c r="Y24" s="344"/>
      <c r="Z24" s="344"/>
      <c r="AA24" s="344"/>
      <c r="AB24" s="344"/>
      <c r="AC24" s="344"/>
    </row>
    <row r="25" spans="1:39" ht="13.75" customHeight="1">
      <c r="A25" s="2" t="s">
        <v>86</v>
      </c>
      <c r="B25" s="338" t="s">
        <v>93</v>
      </c>
      <c r="C25" s="338"/>
      <c r="D25" s="338"/>
      <c r="E25" s="118"/>
      <c r="F25" s="60"/>
      <c r="G25" s="58"/>
      <c r="H25" s="60"/>
      <c r="I25" s="58"/>
      <c r="J25" s="60"/>
      <c r="K25" s="58"/>
      <c r="L25" s="60"/>
      <c r="M25" s="58"/>
      <c r="N25" s="315"/>
      <c r="O25" s="58"/>
      <c r="P25" s="206">
        <f t="shared" si="0"/>
        <v>0</v>
      </c>
      <c r="Q25" s="58"/>
      <c r="R25" s="206">
        <f t="shared" si="1"/>
        <v>0</v>
      </c>
      <c r="S25" s="58"/>
      <c r="T25" s="206">
        <f t="shared" si="2"/>
        <v>0</v>
      </c>
      <c r="U25" s="135"/>
      <c r="V25" s="285">
        <f>IF(L25&gt;0,L25/$L$50,0)</f>
        <v>0</v>
      </c>
      <c r="W25" s="177"/>
      <c r="X25" s="177"/>
      <c r="Y25" s="344"/>
      <c r="Z25" s="344"/>
      <c r="AA25" s="344"/>
      <c r="AB25" s="344"/>
      <c r="AC25" s="344"/>
    </row>
    <row r="26" spans="1:39" ht="13.75" customHeight="1">
      <c r="A26" s="2" t="s">
        <v>86</v>
      </c>
      <c r="B26" s="338" t="s">
        <v>93</v>
      </c>
      <c r="C26" s="338"/>
      <c r="D26" s="338"/>
      <c r="E26" s="118"/>
      <c r="F26" s="61"/>
      <c r="G26" s="58"/>
      <c r="H26" s="61"/>
      <c r="I26" s="58"/>
      <c r="J26" s="61"/>
      <c r="K26" s="58"/>
      <c r="L26" s="61"/>
      <c r="M26" s="58"/>
      <c r="N26" s="315"/>
      <c r="O26" s="58"/>
      <c r="P26" s="206">
        <f t="shared" si="0"/>
        <v>0</v>
      </c>
      <c r="Q26" s="58"/>
      <c r="R26" s="206">
        <f t="shared" si="1"/>
        <v>0</v>
      </c>
      <c r="S26" s="58"/>
      <c r="T26" s="206">
        <f t="shared" si="2"/>
        <v>0</v>
      </c>
      <c r="U26" s="135"/>
      <c r="V26" s="286">
        <f>IF(L26&gt;0,L26/$L$50,0)</f>
        <v>0</v>
      </c>
      <c r="W26" s="240"/>
      <c r="X26" s="177"/>
      <c r="Y26" s="241"/>
      <c r="Z26" s="242"/>
      <c r="AA26" s="225"/>
      <c r="AB26" s="225"/>
      <c r="AC26" s="225"/>
    </row>
    <row r="27" spans="1:39" ht="13.75" customHeight="1">
      <c r="A27" s="1"/>
      <c r="B27" s="1"/>
      <c r="F27" s="62"/>
      <c r="G27" s="58"/>
      <c r="H27" s="62"/>
      <c r="I27" s="58"/>
      <c r="J27" s="62"/>
      <c r="K27" s="58"/>
      <c r="L27" s="62"/>
      <c r="M27" s="58"/>
      <c r="N27" s="317"/>
      <c r="O27" s="58"/>
      <c r="P27" s="207"/>
      <c r="Q27" s="58"/>
      <c r="R27" s="207"/>
      <c r="S27" s="58"/>
      <c r="T27" s="207"/>
      <c r="U27" s="135"/>
      <c r="V27" s="276"/>
      <c r="W27" s="342"/>
      <c r="X27" s="342"/>
      <c r="Y27" s="342"/>
      <c r="Z27" s="225"/>
      <c r="AA27" s="225"/>
      <c r="AB27" s="225"/>
      <c r="AC27" s="225"/>
    </row>
    <row r="28" spans="1:39" s="48" customFormat="1" ht="13.75" customHeight="1">
      <c r="A28" s="12" t="s">
        <v>9</v>
      </c>
      <c r="B28" s="12"/>
      <c r="F28" s="63">
        <f>SUM(F14:F26)</f>
        <v>0</v>
      </c>
      <c r="G28" s="64"/>
      <c r="H28" s="63">
        <f t="shared" ref="H28:N28" si="3">SUM(H14:H26)</f>
        <v>0</v>
      </c>
      <c r="I28" s="64"/>
      <c r="J28" s="63">
        <f t="shared" si="3"/>
        <v>0</v>
      </c>
      <c r="K28" s="64"/>
      <c r="L28" s="63">
        <f t="shared" si="3"/>
        <v>0</v>
      </c>
      <c r="M28" s="64"/>
      <c r="N28" s="318">
        <f t="shared" si="3"/>
        <v>0</v>
      </c>
      <c r="O28" s="64"/>
      <c r="P28" s="208">
        <f>IF(L28&lt;&gt;0,(L28-J28)/J28,0)</f>
        <v>0</v>
      </c>
      <c r="Q28" s="64"/>
      <c r="R28" s="208">
        <f>IF(N28&lt;&gt;0,(N28-L28)/L28,0)</f>
        <v>0</v>
      </c>
      <c r="S28" s="64"/>
      <c r="T28" s="208">
        <f>IF(L28&lt;&gt;0,(L28-F28)/F28,0)</f>
        <v>0</v>
      </c>
      <c r="U28" s="135"/>
      <c r="V28" s="276"/>
      <c r="W28" s="225"/>
      <c r="X28" s="239"/>
      <c r="Y28" s="232"/>
      <c r="Z28" s="232"/>
      <c r="AA28" s="232"/>
      <c r="AB28" s="232"/>
      <c r="AC28" s="232"/>
      <c r="AD28" s="177"/>
      <c r="AE28" s="225"/>
      <c r="AF28" s="225"/>
      <c r="AG28" s="225"/>
      <c r="AH28" s="225"/>
      <c r="AI28" s="225"/>
      <c r="AJ28" s="225"/>
      <c r="AK28" s="225"/>
      <c r="AL28" s="225"/>
      <c r="AM28" s="225"/>
    </row>
    <row r="29" spans="1:39" ht="13.75" customHeight="1">
      <c r="A29" s="1"/>
      <c r="B29" s="1"/>
      <c r="F29" s="65"/>
      <c r="G29" s="58"/>
      <c r="H29" s="65"/>
      <c r="I29" s="58"/>
      <c r="J29" s="65"/>
      <c r="K29" s="58"/>
      <c r="L29" s="65"/>
      <c r="M29" s="58"/>
      <c r="N29" s="319"/>
      <c r="O29" s="58"/>
      <c r="P29" s="209"/>
      <c r="Q29" s="58"/>
      <c r="R29" s="209"/>
      <c r="S29" s="58"/>
      <c r="T29" s="209"/>
      <c r="U29" s="135"/>
      <c r="V29" s="276"/>
      <c r="W29" s="342" t="s">
        <v>162</v>
      </c>
      <c r="X29" s="342"/>
      <c r="Y29" s="342"/>
      <c r="Z29" s="232"/>
      <c r="AA29" s="232"/>
      <c r="AB29" s="232"/>
      <c r="AC29" s="232"/>
      <c r="AD29" s="225"/>
    </row>
    <row r="30" spans="1:39" ht="13.75" customHeight="1">
      <c r="A30" s="12" t="s">
        <v>59</v>
      </c>
      <c r="B30" s="1"/>
      <c r="F30" s="56"/>
      <c r="G30" s="58"/>
      <c r="H30" s="56"/>
      <c r="I30" s="58"/>
      <c r="J30" s="56"/>
      <c r="K30" s="58"/>
      <c r="L30" s="56"/>
      <c r="M30" s="58"/>
      <c r="N30" s="313"/>
      <c r="O30" s="58"/>
      <c r="P30" s="209"/>
      <c r="Q30" s="58"/>
      <c r="R30" s="209"/>
      <c r="S30" s="58"/>
      <c r="T30" s="209"/>
      <c r="U30" s="135"/>
      <c r="V30" s="277"/>
      <c r="W30" s="225"/>
      <c r="X30" s="239" t="s">
        <v>165</v>
      </c>
      <c r="Y30" s="343" t="s">
        <v>208</v>
      </c>
      <c r="Z30" s="343"/>
      <c r="AA30" s="343"/>
      <c r="AB30" s="343"/>
      <c r="AC30" s="343"/>
    </row>
    <row r="31" spans="1:39" ht="13.75" customHeight="1">
      <c r="A31" s="1" t="s">
        <v>183</v>
      </c>
      <c r="B31" s="1"/>
      <c r="F31" s="59"/>
      <c r="G31" s="58"/>
      <c r="H31" s="59"/>
      <c r="I31" s="58"/>
      <c r="J31" s="59"/>
      <c r="K31" s="58"/>
      <c r="L31" s="59"/>
      <c r="M31" s="58"/>
      <c r="N31" s="314"/>
      <c r="O31" s="58"/>
      <c r="P31" s="206">
        <f t="shared" ref="P31:P46" si="4">IF(L31&lt;&gt;0,(L31-J31)/J31,0)</f>
        <v>0</v>
      </c>
      <c r="Q31" s="58"/>
      <c r="R31" s="206">
        <f t="shared" ref="R31:R32" si="5">IF(N31&lt;&gt;0,(N31-L31)/L31,0)</f>
        <v>0</v>
      </c>
      <c r="S31" s="58"/>
      <c r="T31" s="206">
        <f t="shared" ref="T31:T32" si="6">IF(L31&lt;&gt;0,(L31-F31)/F31,0)</f>
        <v>0</v>
      </c>
      <c r="V31" s="277"/>
      <c r="W31" s="225"/>
      <c r="X31" s="225"/>
      <c r="Y31" s="343"/>
      <c r="Z31" s="343"/>
      <c r="AA31" s="343"/>
      <c r="AB31" s="343"/>
      <c r="AC31" s="343"/>
    </row>
    <row r="32" spans="1:39" ht="13.75" customHeight="1">
      <c r="A32" s="1" t="s">
        <v>77</v>
      </c>
      <c r="B32" s="1"/>
      <c r="F32" s="60"/>
      <c r="G32" s="58"/>
      <c r="H32" s="60"/>
      <c r="I32" s="58"/>
      <c r="J32" s="60"/>
      <c r="K32" s="58"/>
      <c r="L32" s="60"/>
      <c r="M32" s="58"/>
      <c r="N32" s="315"/>
      <c r="O32" s="58"/>
      <c r="P32" s="206">
        <f t="shared" si="4"/>
        <v>0</v>
      </c>
      <c r="Q32" s="58"/>
      <c r="R32" s="206">
        <f t="shared" si="5"/>
        <v>0</v>
      </c>
      <c r="S32" s="58"/>
      <c r="T32" s="206">
        <f t="shared" si="6"/>
        <v>0</v>
      </c>
      <c r="V32" s="277"/>
      <c r="W32" s="225"/>
      <c r="X32" s="225"/>
      <c r="Y32" s="343"/>
      <c r="Z32" s="343"/>
      <c r="AA32" s="343"/>
      <c r="AB32" s="343"/>
      <c r="AC32" s="343"/>
    </row>
    <row r="33" spans="1:39" s="43" customFormat="1" ht="13.75" customHeight="1">
      <c r="A33" s="200" t="s">
        <v>213</v>
      </c>
      <c r="B33" s="200"/>
      <c r="C33" s="200"/>
      <c r="D33" s="200"/>
      <c r="E33" s="2"/>
      <c r="F33" s="301"/>
      <c r="G33" s="302"/>
      <c r="H33" s="301"/>
      <c r="I33" s="302"/>
      <c r="J33" s="301"/>
      <c r="K33" s="302"/>
      <c r="L33" s="301"/>
      <c r="M33" s="76"/>
      <c r="N33" s="320"/>
      <c r="O33" s="58"/>
      <c r="P33" s="213"/>
      <c r="Q33" s="58"/>
      <c r="R33" s="213"/>
      <c r="S33" s="58"/>
      <c r="T33" s="213"/>
      <c r="U33" s="98"/>
      <c r="V33" s="287"/>
      <c r="W33" s="225"/>
      <c r="X33" s="239" t="s">
        <v>165</v>
      </c>
      <c r="Y33" s="344" t="s">
        <v>241</v>
      </c>
      <c r="Z33" s="344"/>
      <c r="AA33" s="344"/>
      <c r="AB33" s="344"/>
      <c r="AC33" s="344"/>
      <c r="AD33" s="176"/>
      <c r="AE33" s="176"/>
      <c r="AF33" s="176"/>
      <c r="AG33" s="176"/>
      <c r="AH33" s="176"/>
      <c r="AI33" s="176"/>
      <c r="AJ33" s="176"/>
      <c r="AK33" s="176"/>
      <c r="AL33" s="176"/>
      <c r="AM33" s="176"/>
    </row>
    <row r="34" spans="1:39" s="300" customFormat="1" ht="13.75" customHeight="1">
      <c r="A34" s="1" t="s">
        <v>212</v>
      </c>
      <c r="B34" s="1"/>
      <c r="F34" s="59"/>
      <c r="G34" s="58"/>
      <c r="H34" s="59"/>
      <c r="I34" s="58"/>
      <c r="J34" s="59"/>
      <c r="K34" s="58"/>
      <c r="L34" s="59"/>
      <c r="M34" s="58"/>
      <c r="N34" s="314"/>
      <c r="O34" s="58"/>
      <c r="P34" s="206">
        <f t="shared" ref="P34" si="7">IF(L34&lt;&gt;0,(L34-J34)/J34,0)</f>
        <v>0</v>
      </c>
      <c r="Q34" s="58"/>
      <c r="R34" s="206">
        <f t="shared" ref="R34:R46" si="8">IF(N34&lt;&gt;0,(N34-L34)/L34,0)</f>
        <v>0</v>
      </c>
      <c r="S34" s="58"/>
      <c r="T34" s="206">
        <f t="shared" ref="T34:T46" si="9">IF(L34&lt;&gt;0,(L34-F34)/F34,0)</f>
        <v>0</v>
      </c>
      <c r="U34" s="133"/>
      <c r="V34" s="276"/>
      <c r="W34" s="225"/>
      <c r="X34" s="225"/>
      <c r="Y34" s="344"/>
      <c r="Z34" s="344"/>
      <c r="AA34" s="344"/>
      <c r="AB34" s="344"/>
      <c r="AC34" s="344"/>
      <c r="AD34" s="177"/>
      <c r="AE34" s="177"/>
      <c r="AF34" s="177"/>
      <c r="AG34" s="177"/>
      <c r="AH34" s="177"/>
      <c r="AI34" s="177"/>
      <c r="AJ34" s="177"/>
      <c r="AK34" s="177"/>
      <c r="AL34" s="177"/>
      <c r="AM34" s="177"/>
    </row>
    <row r="35" spans="1:39" s="300" customFormat="1" ht="13.75" customHeight="1">
      <c r="A35" s="1" t="s">
        <v>214</v>
      </c>
      <c r="B35" s="1"/>
      <c r="F35" s="60"/>
      <c r="G35" s="58"/>
      <c r="H35" s="60"/>
      <c r="I35" s="58"/>
      <c r="J35" s="60"/>
      <c r="K35" s="58"/>
      <c r="L35" s="60"/>
      <c r="M35" s="58"/>
      <c r="N35" s="315"/>
      <c r="O35" s="58"/>
      <c r="P35" s="206">
        <f t="shared" ref="P35" si="10">IF(L35&lt;&gt;0,(L35-J35)/J35,0)</f>
        <v>0</v>
      </c>
      <c r="Q35" s="58"/>
      <c r="R35" s="206">
        <f t="shared" si="8"/>
        <v>0</v>
      </c>
      <c r="S35" s="58"/>
      <c r="T35" s="206">
        <f t="shared" si="9"/>
        <v>0</v>
      </c>
      <c r="U35" s="133"/>
      <c r="V35" s="276"/>
      <c r="W35" s="231"/>
      <c r="X35" s="231"/>
      <c r="Y35" s="344"/>
      <c r="Z35" s="344"/>
      <c r="AA35" s="344"/>
      <c r="AB35" s="344"/>
      <c r="AC35" s="344"/>
      <c r="AD35" s="177"/>
      <c r="AE35" s="177"/>
      <c r="AF35" s="177"/>
      <c r="AG35" s="177"/>
      <c r="AH35" s="177"/>
      <c r="AI35" s="177"/>
      <c r="AJ35" s="177"/>
      <c r="AK35" s="177"/>
      <c r="AL35" s="177"/>
      <c r="AM35" s="177"/>
    </row>
    <row r="36" spans="1:39" s="300" customFormat="1" ht="13.75" customHeight="1">
      <c r="A36" s="1" t="s">
        <v>215</v>
      </c>
      <c r="B36" s="1"/>
      <c r="F36" s="60"/>
      <c r="G36" s="58"/>
      <c r="H36" s="60"/>
      <c r="I36" s="58"/>
      <c r="J36" s="60"/>
      <c r="K36" s="58"/>
      <c r="L36" s="60"/>
      <c r="M36" s="58"/>
      <c r="N36" s="315"/>
      <c r="O36" s="58"/>
      <c r="P36" s="206">
        <f t="shared" ref="P36" si="11">IF(L36&lt;&gt;0,(L36-J36)/J36,0)</f>
        <v>0</v>
      </c>
      <c r="Q36" s="58"/>
      <c r="R36" s="206">
        <f t="shared" si="8"/>
        <v>0</v>
      </c>
      <c r="S36" s="58"/>
      <c r="T36" s="206">
        <f t="shared" si="9"/>
        <v>0</v>
      </c>
      <c r="U36" s="133"/>
      <c r="V36" s="276"/>
      <c r="W36" s="177"/>
      <c r="X36" s="177"/>
      <c r="Y36" s="344"/>
      <c r="Z36" s="344"/>
      <c r="AA36" s="344"/>
      <c r="AB36" s="344"/>
      <c r="AC36" s="344"/>
      <c r="AD36" s="177"/>
      <c r="AE36" s="177"/>
      <c r="AF36" s="177"/>
      <c r="AG36" s="177"/>
      <c r="AH36" s="177"/>
      <c r="AI36" s="177"/>
      <c r="AJ36" s="177"/>
      <c r="AK36" s="177"/>
      <c r="AL36" s="177"/>
      <c r="AM36" s="177"/>
    </row>
    <row r="37" spans="1:39" ht="13.75" customHeight="1">
      <c r="A37" s="1" t="s">
        <v>10</v>
      </c>
      <c r="B37" s="1"/>
      <c r="F37" s="60"/>
      <c r="G37" s="58"/>
      <c r="H37" s="60"/>
      <c r="I37" s="58"/>
      <c r="J37" s="60"/>
      <c r="K37" s="58"/>
      <c r="L37" s="60"/>
      <c r="M37" s="58"/>
      <c r="N37" s="315"/>
      <c r="O37" s="58"/>
      <c r="P37" s="206">
        <f t="shared" si="4"/>
        <v>0</v>
      </c>
      <c r="Q37" s="58"/>
      <c r="R37" s="206">
        <f t="shared" si="8"/>
        <v>0</v>
      </c>
      <c r="S37" s="58"/>
      <c r="T37" s="206">
        <f t="shared" si="9"/>
        <v>0</v>
      </c>
      <c r="V37" s="276"/>
      <c r="W37" s="177"/>
      <c r="X37" s="177"/>
      <c r="Y37" s="344"/>
      <c r="Z37" s="344"/>
      <c r="AA37" s="344"/>
      <c r="AB37" s="344"/>
      <c r="AC37" s="344"/>
    </row>
    <row r="38" spans="1:39" ht="13.75" customHeight="1">
      <c r="A38" s="1" t="s">
        <v>79</v>
      </c>
      <c r="B38" s="1"/>
      <c r="F38" s="60"/>
      <c r="G38" s="58"/>
      <c r="H38" s="60"/>
      <c r="I38" s="58"/>
      <c r="J38" s="60"/>
      <c r="K38" s="58"/>
      <c r="L38" s="60"/>
      <c r="M38" s="58"/>
      <c r="N38" s="315"/>
      <c r="O38" s="58"/>
      <c r="P38" s="206">
        <f t="shared" si="4"/>
        <v>0</v>
      </c>
      <c r="Q38" s="58"/>
      <c r="R38" s="206">
        <f t="shared" si="8"/>
        <v>0</v>
      </c>
      <c r="S38" s="58"/>
      <c r="T38" s="206">
        <f t="shared" si="9"/>
        <v>0</v>
      </c>
      <c r="V38" s="276"/>
      <c r="W38" s="177"/>
      <c r="X38" s="177"/>
      <c r="Y38" s="344"/>
      <c r="Z38" s="344"/>
      <c r="AA38" s="344"/>
      <c r="AB38" s="344"/>
      <c r="AC38" s="344"/>
    </row>
    <row r="39" spans="1:39" ht="13.75" customHeight="1">
      <c r="A39" s="1" t="s">
        <v>75</v>
      </c>
      <c r="B39" s="1"/>
      <c r="F39" s="60"/>
      <c r="G39" s="58"/>
      <c r="H39" s="60"/>
      <c r="I39" s="58"/>
      <c r="J39" s="60"/>
      <c r="K39" s="58"/>
      <c r="L39" s="60"/>
      <c r="M39" s="58"/>
      <c r="N39" s="315"/>
      <c r="O39" s="58"/>
      <c r="P39" s="206">
        <f t="shared" si="4"/>
        <v>0</v>
      </c>
      <c r="Q39" s="58"/>
      <c r="R39" s="206">
        <f t="shared" si="8"/>
        <v>0</v>
      </c>
      <c r="S39" s="58"/>
      <c r="T39" s="206">
        <f t="shared" si="9"/>
        <v>0</v>
      </c>
      <c r="V39" s="276"/>
      <c r="W39" s="177"/>
      <c r="X39" s="177"/>
      <c r="Y39" s="344"/>
      <c r="Z39" s="344"/>
      <c r="AA39" s="344"/>
      <c r="AB39" s="344"/>
      <c r="AC39" s="344"/>
    </row>
    <row r="40" spans="1:39" ht="13.75" customHeight="1">
      <c r="A40" s="1" t="s">
        <v>76</v>
      </c>
      <c r="B40" s="1"/>
      <c r="F40" s="60"/>
      <c r="G40" s="58"/>
      <c r="H40" s="60"/>
      <c r="I40" s="58"/>
      <c r="J40" s="60"/>
      <c r="K40" s="58"/>
      <c r="L40" s="60"/>
      <c r="M40" s="58"/>
      <c r="N40" s="315"/>
      <c r="O40" s="58"/>
      <c r="P40" s="206">
        <f t="shared" si="4"/>
        <v>0</v>
      </c>
      <c r="Q40" s="58"/>
      <c r="R40" s="206">
        <f t="shared" si="8"/>
        <v>0</v>
      </c>
      <c r="S40" s="58"/>
      <c r="T40" s="206">
        <f t="shared" si="9"/>
        <v>0</v>
      </c>
      <c r="V40" s="276"/>
    </row>
    <row r="41" spans="1:39" ht="13.75" customHeight="1">
      <c r="A41" s="2" t="s">
        <v>13</v>
      </c>
      <c r="B41" s="2"/>
      <c r="C41" s="2"/>
      <c r="F41" s="60"/>
      <c r="G41" s="58"/>
      <c r="H41" s="60"/>
      <c r="I41" s="58"/>
      <c r="J41" s="60"/>
      <c r="K41" s="58"/>
      <c r="L41" s="60"/>
      <c r="M41" s="58"/>
      <c r="N41" s="315"/>
      <c r="O41" s="58"/>
      <c r="P41" s="206">
        <f t="shared" si="4"/>
        <v>0</v>
      </c>
      <c r="Q41" s="58"/>
      <c r="R41" s="206">
        <f t="shared" si="8"/>
        <v>0</v>
      </c>
      <c r="S41" s="58"/>
      <c r="T41" s="206">
        <f t="shared" si="9"/>
        <v>0</v>
      </c>
      <c r="V41" s="276"/>
    </row>
    <row r="42" spans="1:39" ht="13.75" customHeight="1">
      <c r="A42" s="2" t="s">
        <v>11</v>
      </c>
      <c r="B42" s="2"/>
      <c r="C42" s="2"/>
      <c r="F42" s="60"/>
      <c r="G42" s="58"/>
      <c r="H42" s="60"/>
      <c r="I42" s="58"/>
      <c r="J42" s="60"/>
      <c r="K42" s="58"/>
      <c r="L42" s="60"/>
      <c r="M42" s="58"/>
      <c r="N42" s="315"/>
      <c r="O42" s="58"/>
      <c r="P42" s="206">
        <f t="shared" si="4"/>
        <v>0</v>
      </c>
      <c r="Q42" s="58"/>
      <c r="R42" s="206">
        <f t="shared" si="8"/>
        <v>0</v>
      </c>
      <c r="S42" s="58"/>
      <c r="T42" s="206">
        <f t="shared" si="9"/>
        <v>0</v>
      </c>
      <c r="V42" s="276"/>
    </row>
    <row r="43" spans="1:39" ht="13.75" customHeight="1">
      <c r="A43" s="2" t="s">
        <v>12</v>
      </c>
      <c r="B43" s="2"/>
      <c r="C43" s="2"/>
      <c r="F43" s="60"/>
      <c r="G43" s="58"/>
      <c r="H43" s="60"/>
      <c r="I43" s="58"/>
      <c r="J43" s="60"/>
      <c r="K43" s="58"/>
      <c r="L43" s="60"/>
      <c r="M43" s="58"/>
      <c r="N43" s="315"/>
      <c r="O43" s="58"/>
      <c r="P43" s="206">
        <f t="shared" si="4"/>
        <v>0</v>
      </c>
      <c r="Q43" s="58"/>
      <c r="R43" s="206">
        <f t="shared" si="8"/>
        <v>0</v>
      </c>
      <c r="S43" s="58"/>
      <c r="T43" s="206">
        <f t="shared" si="9"/>
        <v>0</v>
      </c>
      <c r="V43" s="276"/>
    </row>
    <row r="44" spans="1:39" ht="13.75" customHeight="1">
      <c r="A44" s="2" t="s">
        <v>62</v>
      </c>
      <c r="B44" s="2"/>
      <c r="C44" s="2"/>
      <c r="F44" s="60"/>
      <c r="G44" s="58"/>
      <c r="H44" s="60"/>
      <c r="I44" s="58"/>
      <c r="J44" s="60"/>
      <c r="K44" s="58"/>
      <c r="L44" s="60"/>
      <c r="M44" s="58"/>
      <c r="N44" s="315"/>
      <c r="O44" s="58"/>
      <c r="P44" s="206">
        <f t="shared" si="4"/>
        <v>0</v>
      </c>
      <c r="Q44" s="58"/>
      <c r="R44" s="206">
        <f t="shared" si="8"/>
        <v>0</v>
      </c>
      <c r="S44" s="58"/>
      <c r="T44" s="206">
        <f t="shared" si="9"/>
        <v>0</v>
      </c>
      <c r="V44" s="276"/>
    </row>
    <row r="45" spans="1:39" ht="13.75" customHeight="1">
      <c r="A45" s="2" t="s">
        <v>86</v>
      </c>
      <c r="B45" s="338" t="s">
        <v>93</v>
      </c>
      <c r="C45" s="338"/>
      <c r="D45" s="338"/>
      <c r="E45" s="2"/>
      <c r="F45" s="60"/>
      <c r="G45" s="58"/>
      <c r="H45" s="60"/>
      <c r="I45" s="58"/>
      <c r="J45" s="60"/>
      <c r="K45" s="58"/>
      <c r="L45" s="60"/>
      <c r="M45" s="58"/>
      <c r="N45" s="315"/>
      <c r="O45" s="58"/>
      <c r="P45" s="206">
        <f t="shared" si="4"/>
        <v>0</v>
      </c>
      <c r="Q45" s="58"/>
      <c r="R45" s="206">
        <f t="shared" si="8"/>
        <v>0</v>
      </c>
      <c r="S45" s="58"/>
      <c r="T45" s="206">
        <f t="shared" si="9"/>
        <v>0</v>
      </c>
      <c r="V45" s="285">
        <f>IF(L45&gt;0,L45/$L$50,0)</f>
        <v>0</v>
      </c>
    </row>
    <row r="46" spans="1:39" ht="13.75" customHeight="1">
      <c r="A46" s="2" t="s">
        <v>86</v>
      </c>
      <c r="B46" s="338" t="s">
        <v>93</v>
      </c>
      <c r="C46" s="338"/>
      <c r="D46" s="338"/>
      <c r="E46" s="2"/>
      <c r="F46" s="60"/>
      <c r="G46" s="58"/>
      <c r="H46" s="60"/>
      <c r="I46" s="58"/>
      <c r="J46" s="60"/>
      <c r="K46" s="58"/>
      <c r="L46" s="60"/>
      <c r="M46" s="58"/>
      <c r="N46" s="315"/>
      <c r="O46" s="58"/>
      <c r="P46" s="206">
        <f t="shared" si="4"/>
        <v>0</v>
      </c>
      <c r="Q46" s="58"/>
      <c r="R46" s="206">
        <f t="shared" si="8"/>
        <v>0</v>
      </c>
      <c r="S46" s="58"/>
      <c r="T46" s="206">
        <f t="shared" si="9"/>
        <v>0</v>
      </c>
      <c r="V46" s="286">
        <f>IF(L46&gt;0,L46/$L$50,0)</f>
        <v>0</v>
      </c>
    </row>
    <row r="47" spans="1:39" ht="13.75" customHeight="1">
      <c r="A47" s="1"/>
      <c r="B47" s="1"/>
      <c r="F47" s="56"/>
      <c r="G47" s="58"/>
      <c r="H47" s="56"/>
      <c r="I47" s="58"/>
      <c r="J47" s="56"/>
      <c r="K47" s="58"/>
      <c r="L47" s="56"/>
      <c r="M47" s="58"/>
      <c r="N47" s="313"/>
      <c r="O47" s="58"/>
      <c r="P47" s="209"/>
      <c r="Q47" s="58"/>
      <c r="R47" s="209"/>
      <c r="S47" s="58"/>
      <c r="T47" s="209"/>
      <c r="V47" s="276"/>
    </row>
    <row r="48" spans="1:39" s="12" customFormat="1" ht="13.75" customHeight="1">
      <c r="A48" s="12" t="s">
        <v>14</v>
      </c>
      <c r="F48" s="63">
        <f>SUM(F31:F46)</f>
        <v>0</v>
      </c>
      <c r="G48" s="64"/>
      <c r="H48" s="63">
        <f>SUM(H31:H46)</f>
        <v>0</v>
      </c>
      <c r="I48" s="64"/>
      <c r="J48" s="63">
        <f>SUM(J31:J46)</f>
        <v>0</v>
      </c>
      <c r="K48" s="64"/>
      <c r="L48" s="63">
        <f>SUM(L31:L46)</f>
        <v>0</v>
      </c>
      <c r="M48" s="64"/>
      <c r="N48" s="318">
        <f>SUM(N31:N46)</f>
        <v>0</v>
      </c>
      <c r="O48" s="64"/>
      <c r="P48" s="208">
        <f>IF(L48&lt;&gt;0,(L48-J48)/J48,0)</f>
        <v>0</v>
      </c>
      <c r="Q48" s="64"/>
      <c r="R48" s="208">
        <f>IF(N48&lt;&gt;0,(N48-L48)/L48,0)</f>
        <v>0</v>
      </c>
      <c r="S48" s="64"/>
      <c r="T48" s="208">
        <f>IF(L48&lt;&gt;0,(L48-F48)/F48,0)</f>
        <v>0</v>
      </c>
      <c r="U48" s="133"/>
      <c r="V48" s="276"/>
      <c r="W48" s="231"/>
      <c r="X48" s="231"/>
      <c r="Y48" s="231"/>
      <c r="Z48" s="237"/>
      <c r="AA48" s="237"/>
      <c r="AB48" s="231"/>
      <c r="AC48" s="237"/>
      <c r="AD48" s="177"/>
      <c r="AE48" s="225"/>
      <c r="AF48" s="225"/>
      <c r="AG48" s="225"/>
      <c r="AH48" s="225"/>
      <c r="AI48" s="225"/>
      <c r="AJ48" s="225"/>
      <c r="AK48" s="225"/>
      <c r="AL48" s="225"/>
      <c r="AM48" s="225"/>
    </row>
    <row r="49" spans="1:39" ht="13.75" customHeight="1">
      <c r="A49" s="1"/>
      <c r="B49" s="1"/>
      <c r="F49" s="56"/>
      <c r="G49" s="58"/>
      <c r="H49" s="56"/>
      <c r="I49" s="58"/>
      <c r="J49" s="56"/>
      <c r="K49" s="58"/>
      <c r="L49" s="56"/>
      <c r="M49" s="58"/>
      <c r="N49" s="313"/>
      <c r="O49" s="58"/>
      <c r="P49" s="209"/>
      <c r="Q49" s="58"/>
      <c r="R49" s="209"/>
      <c r="S49" s="58"/>
      <c r="T49" s="209"/>
      <c r="V49" s="276"/>
      <c r="AD49" s="225"/>
    </row>
    <row r="50" spans="1:39" s="48" customFormat="1" ht="13.75" customHeight="1">
      <c r="A50" s="12" t="s">
        <v>15</v>
      </c>
      <c r="B50" s="12"/>
      <c r="F50" s="63">
        <f>F28+F48</f>
        <v>0</v>
      </c>
      <c r="G50" s="64"/>
      <c r="H50" s="63">
        <f>H28+H48</f>
        <v>0</v>
      </c>
      <c r="I50" s="64"/>
      <c r="J50" s="63">
        <f>J28+J48</f>
        <v>0</v>
      </c>
      <c r="K50" s="64"/>
      <c r="L50" s="63">
        <f>L28+L48</f>
        <v>0</v>
      </c>
      <c r="M50" s="64"/>
      <c r="N50" s="318">
        <f>N28+N48</f>
        <v>0</v>
      </c>
      <c r="O50" s="64"/>
      <c r="P50" s="208">
        <f>IF(L50&lt;&gt;0,(L50-J50)/J50,0)</f>
        <v>0</v>
      </c>
      <c r="Q50" s="64"/>
      <c r="R50" s="208">
        <f>IF(N50&lt;&gt;0,(N50-L50)/L50,0)</f>
        <v>0</v>
      </c>
      <c r="S50" s="64"/>
      <c r="T50" s="208">
        <f>IF(L50&lt;&gt;0,(L50-F50)/F50,0)</f>
        <v>0</v>
      </c>
      <c r="U50" s="133"/>
      <c r="V50" s="276"/>
      <c r="W50" s="231"/>
      <c r="X50" s="231"/>
      <c r="Y50" s="231"/>
      <c r="Z50" s="237"/>
      <c r="AA50" s="237"/>
      <c r="AB50" s="231"/>
      <c r="AC50" s="237"/>
      <c r="AD50" s="177"/>
      <c r="AE50" s="225"/>
      <c r="AF50" s="225"/>
      <c r="AG50" s="225"/>
      <c r="AH50" s="225"/>
      <c r="AI50" s="225"/>
      <c r="AJ50" s="225"/>
      <c r="AK50" s="225"/>
      <c r="AL50" s="225"/>
      <c r="AM50" s="225"/>
    </row>
    <row r="51" spans="1:39" s="48" customFormat="1" ht="13.5" customHeight="1">
      <c r="A51" s="12"/>
      <c r="B51" s="12"/>
      <c r="F51" s="102"/>
      <c r="G51" s="64"/>
      <c r="H51" s="102"/>
      <c r="I51" s="64"/>
      <c r="J51" s="102"/>
      <c r="K51" s="64"/>
      <c r="L51" s="102"/>
      <c r="M51" s="64"/>
      <c r="N51" s="102"/>
      <c r="O51" s="64"/>
      <c r="P51" s="210"/>
      <c r="Q51" s="64"/>
      <c r="R51" s="210"/>
      <c r="S51" s="64"/>
      <c r="T51" s="210"/>
      <c r="U51" s="133"/>
      <c r="V51" s="276"/>
      <c r="W51" s="231"/>
      <c r="X51" s="231"/>
      <c r="Y51" s="231"/>
      <c r="Z51" s="237"/>
      <c r="AA51" s="237"/>
      <c r="AB51" s="231"/>
      <c r="AC51" s="237"/>
      <c r="AD51" s="225"/>
      <c r="AE51" s="225"/>
      <c r="AF51" s="225"/>
      <c r="AG51" s="225"/>
      <c r="AH51" s="225"/>
      <c r="AI51" s="225"/>
      <c r="AJ51" s="225"/>
      <c r="AK51" s="225"/>
      <c r="AL51" s="225"/>
      <c r="AM51" s="225"/>
    </row>
    <row r="52" spans="1:39" s="221" customFormat="1" ht="13.5" customHeight="1">
      <c r="A52" s="12"/>
      <c r="B52" s="12"/>
      <c r="F52" s="102"/>
      <c r="G52" s="64"/>
      <c r="H52" s="102"/>
      <c r="I52" s="64"/>
      <c r="J52" s="102"/>
      <c r="K52" s="64"/>
      <c r="L52" s="102"/>
      <c r="M52" s="64"/>
      <c r="N52" s="102"/>
      <c r="O52" s="64"/>
      <c r="P52" s="210"/>
      <c r="Q52" s="64"/>
      <c r="R52" s="210"/>
      <c r="S52" s="64"/>
      <c r="T52" s="210"/>
      <c r="U52" s="133"/>
      <c r="V52" s="269"/>
      <c r="W52" s="231"/>
      <c r="X52" s="231"/>
      <c r="Y52" s="231"/>
      <c r="Z52" s="237"/>
      <c r="AA52" s="237"/>
      <c r="AB52" s="231"/>
      <c r="AC52" s="237"/>
      <c r="AD52" s="225"/>
      <c r="AE52" s="225"/>
      <c r="AF52" s="225"/>
      <c r="AG52" s="225"/>
      <c r="AH52" s="225"/>
      <c r="AI52" s="225"/>
      <c r="AJ52" s="225"/>
      <c r="AK52" s="225"/>
      <c r="AL52" s="225"/>
      <c r="AM52" s="225"/>
    </row>
    <row r="53" spans="1:39" s="221" customFormat="1" ht="13.5" customHeight="1">
      <c r="A53" s="12"/>
      <c r="B53" s="12"/>
      <c r="F53" s="102"/>
      <c r="G53" s="64"/>
      <c r="H53" s="102"/>
      <c r="I53" s="64"/>
      <c r="J53" s="102"/>
      <c r="K53" s="64"/>
      <c r="L53" s="102"/>
      <c r="M53" s="64"/>
      <c r="N53" s="102"/>
      <c r="O53" s="64"/>
      <c r="P53" s="210"/>
      <c r="Q53" s="64"/>
      <c r="R53" s="210"/>
      <c r="S53" s="64"/>
      <c r="T53" s="210"/>
      <c r="U53" s="133"/>
      <c r="V53" s="276"/>
      <c r="W53" s="231"/>
      <c r="X53" s="231"/>
      <c r="Y53" s="231"/>
      <c r="Z53" s="237"/>
      <c r="AA53" s="237"/>
      <c r="AB53" s="231"/>
      <c r="AC53" s="237"/>
      <c r="AD53" s="225"/>
      <c r="AE53" s="225"/>
      <c r="AF53" s="225"/>
      <c r="AG53" s="225"/>
      <c r="AH53" s="225"/>
      <c r="AI53" s="225"/>
      <c r="AJ53" s="225"/>
      <c r="AK53" s="225"/>
      <c r="AL53" s="225"/>
      <c r="AM53" s="225"/>
    </row>
    <row r="54" spans="1:39" s="221" customFormat="1" ht="13.5" customHeight="1">
      <c r="A54" s="12"/>
      <c r="B54" s="12"/>
      <c r="F54" s="102"/>
      <c r="G54" s="64"/>
      <c r="H54" s="102"/>
      <c r="I54" s="64"/>
      <c r="J54" s="102"/>
      <c r="K54" s="64"/>
      <c r="L54" s="102"/>
      <c r="M54" s="64"/>
      <c r="N54" s="102"/>
      <c r="O54" s="64"/>
      <c r="P54" s="210"/>
      <c r="Q54" s="64"/>
      <c r="R54" s="210"/>
      <c r="S54" s="64"/>
      <c r="T54" s="210"/>
      <c r="U54" s="133"/>
      <c r="V54" s="276"/>
      <c r="W54" s="231"/>
      <c r="X54" s="231"/>
      <c r="Y54" s="231"/>
      <c r="Z54" s="237"/>
      <c r="AA54" s="237"/>
      <c r="AB54" s="231"/>
      <c r="AC54" s="237"/>
      <c r="AD54" s="225"/>
      <c r="AE54" s="225"/>
      <c r="AF54" s="225"/>
      <c r="AG54" s="225"/>
      <c r="AH54" s="225"/>
      <c r="AI54" s="225"/>
      <c r="AJ54" s="225"/>
      <c r="AK54" s="225"/>
      <c r="AL54" s="225"/>
      <c r="AM54" s="225"/>
    </row>
    <row r="55" spans="1:39" s="48" customFormat="1" ht="13.5" customHeight="1">
      <c r="A55" s="12"/>
      <c r="B55" s="12"/>
      <c r="F55" s="102"/>
      <c r="G55" s="64"/>
      <c r="H55" s="102"/>
      <c r="I55" s="64"/>
      <c r="J55" s="102"/>
      <c r="K55" s="64"/>
      <c r="L55" s="102"/>
      <c r="M55" s="64"/>
      <c r="N55" s="102"/>
      <c r="O55" s="64"/>
      <c r="P55" s="210"/>
      <c r="Q55" s="64"/>
      <c r="R55" s="210"/>
      <c r="S55" s="64"/>
      <c r="T55" s="210"/>
      <c r="U55" s="133"/>
      <c r="V55" s="276"/>
      <c r="W55" s="231"/>
      <c r="X55" s="231"/>
      <c r="Y55" s="231"/>
      <c r="Z55" s="237"/>
      <c r="AA55" s="237"/>
      <c r="AB55" s="231"/>
      <c r="AC55" s="237"/>
      <c r="AD55" s="225"/>
      <c r="AE55" s="225"/>
      <c r="AF55" s="225"/>
      <c r="AG55" s="225"/>
      <c r="AH55" s="225"/>
      <c r="AI55" s="225"/>
      <c r="AJ55" s="225"/>
      <c r="AK55" s="225"/>
      <c r="AL55" s="225"/>
      <c r="AM55" s="225"/>
    </row>
    <row r="56" spans="1:39" s="48" customFormat="1" ht="13.5" customHeight="1">
      <c r="A56" s="1"/>
      <c r="B56" s="1"/>
      <c r="C56" s="9"/>
      <c r="D56" s="9"/>
      <c r="E56" s="9"/>
      <c r="F56" s="28"/>
      <c r="G56" s="9"/>
      <c r="H56" s="33"/>
      <c r="I56" s="18"/>
      <c r="J56" s="34"/>
      <c r="K56" s="9"/>
      <c r="L56" s="28"/>
      <c r="M56" s="9"/>
      <c r="N56" s="28"/>
      <c r="O56" s="9"/>
      <c r="P56" s="28"/>
      <c r="Q56" s="9"/>
      <c r="R56" s="28"/>
      <c r="S56" s="9"/>
      <c r="T56" s="28"/>
      <c r="U56" s="133"/>
      <c r="V56" s="276"/>
      <c r="W56" s="231"/>
      <c r="X56" s="231"/>
      <c r="Y56" s="231"/>
      <c r="Z56" s="237"/>
      <c r="AA56" s="237"/>
      <c r="AB56" s="231"/>
      <c r="AC56" s="237"/>
      <c r="AD56" s="225"/>
      <c r="AE56" s="225"/>
      <c r="AF56" s="225"/>
      <c r="AG56" s="225"/>
      <c r="AH56" s="225"/>
      <c r="AI56" s="225"/>
      <c r="AJ56" s="225"/>
      <c r="AK56" s="225"/>
      <c r="AL56" s="225"/>
      <c r="AM56" s="225"/>
    </row>
    <row r="57" spans="1:39" s="48" customFormat="1" ht="13.5" customHeight="1">
      <c r="A57" s="44"/>
      <c r="B57" s="44"/>
      <c r="C57" s="44"/>
      <c r="D57" s="44"/>
      <c r="E57" s="44"/>
      <c r="F57" s="32"/>
      <c r="G57" s="44"/>
      <c r="H57" s="119" t="s">
        <v>102</v>
      </c>
      <c r="I57" s="128"/>
      <c r="J57" s="32"/>
      <c r="K57" s="44"/>
      <c r="L57" s="32"/>
      <c r="M57" s="44"/>
      <c r="N57" s="32"/>
      <c r="O57" s="147"/>
      <c r="P57" s="32"/>
      <c r="Q57" s="308"/>
      <c r="R57" s="32"/>
      <c r="S57" s="308"/>
      <c r="T57" s="32"/>
      <c r="U57" s="133"/>
      <c r="V57" s="279"/>
      <c r="W57" s="231"/>
      <c r="X57" s="231"/>
      <c r="Y57" s="231"/>
      <c r="Z57" s="237"/>
      <c r="AA57" s="237"/>
      <c r="AB57" s="231"/>
      <c r="AC57" s="237"/>
      <c r="AD57" s="225"/>
      <c r="AE57" s="225"/>
      <c r="AF57" s="225"/>
      <c r="AG57" s="225"/>
      <c r="AH57" s="225"/>
      <c r="AI57" s="225"/>
      <c r="AJ57" s="225"/>
      <c r="AK57" s="225"/>
      <c r="AL57" s="225"/>
      <c r="AM57" s="225"/>
    </row>
    <row r="58" spans="1:39" s="48" customFormat="1" ht="13.5" customHeight="1">
      <c r="A58" s="44"/>
      <c r="B58" s="44"/>
      <c r="C58" s="44"/>
      <c r="D58" s="44"/>
      <c r="E58" s="44"/>
      <c r="F58" s="32"/>
      <c r="G58" s="44"/>
      <c r="H58" s="32"/>
      <c r="I58" s="44"/>
      <c r="J58" s="32"/>
      <c r="K58" s="44"/>
      <c r="L58" s="32"/>
      <c r="M58" s="44"/>
      <c r="N58" s="32"/>
      <c r="O58" s="147"/>
      <c r="P58" s="32"/>
      <c r="Q58" s="308"/>
      <c r="R58" s="32"/>
      <c r="S58" s="308"/>
      <c r="T58" s="32"/>
      <c r="U58" s="133"/>
      <c r="V58" s="278"/>
      <c r="W58" s="231"/>
      <c r="X58" s="231"/>
      <c r="Y58" s="231"/>
      <c r="Z58" s="237"/>
      <c r="AA58" s="237"/>
      <c r="AB58" s="231"/>
      <c r="AC58" s="237"/>
      <c r="AD58" s="225"/>
      <c r="AE58" s="225"/>
      <c r="AF58" s="225"/>
      <c r="AG58" s="225"/>
      <c r="AH58" s="225"/>
      <c r="AI58" s="225"/>
      <c r="AJ58" s="225"/>
      <c r="AK58" s="225"/>
      <c r="AL58" s="225"/>
      <c r="AM58" s="225"/>
    </row>
    <row r="59" spans="1:39" ht="13.5" customHeight="1">
      <c r="V59" s="279"/>
      <c r="AD59" s="225"/>
    </row>
    <row r="60" spans="1:39" ht="13.75" customHeight="1">
      <c r="V60" s="278"/>
    </row>
    <row r="61" spans="1:39" ht="13.75" customHeight="1">
      <c r="V61" s="280"/>
    </row>
    <row r="62" spans="1:39">
      <c r="V62" s="281"/>
    </row>
    <row r="63" spans="1:39" ht="13.75" customHeight="1">
      <c r="V63" s="282"/>
    </row>
    <row r="64" spans="1:39">
      <c r="V64" s="283"/>
    </row>
    <row r="65" spans="22:22">
      <c r="V65" s="284"/>
    </row>
    <row r="66" spans="22:22">
      <c r="V66" s="281"/>
    </row>
    <row r="67" spans="22:22" ht="13.75" customHeight="1">
      <c r="V67" s="281"/>
    </row>
    <row r="70" spans="22:22" ht="13.75" customHeight="1"/>
    <row r="74" spans="22:22" ht="13.75" customHeight="1"/>
    <row r="77" spans="22:22" ht="13.75" customHeight="1"/>
    <row r="80" spans="22:22" ht="13.75" customHeight="1"/>
    <row r="84" ht="13.75" customHeight="1"/>
    <row r="86" ht="13.75" customHeight="1"/>
    <row r="89" ht="13.75" customHeight="1"/>
    <row r="91" ht="13.75" customHeight="1"/>
    <row r="94" ht="13.75" customHeight="1"/>
    <row r="97" ht="13.75" customHeight="1"/>
    <row r="100" ht="13.75" customHeight="1"/>
    <row r="104" ht="13.75" customHeight="1"/>
  </sheetData>
  <sheetProtection algorithmName="SHA-512" hashValue="KIJZyROfxPNlYcuQ7qc0aPEUPc1yz1KI4D6HbrpQw+gFwRz5yhPhmk96aaG3mHn6zPujmJqu576N7X6Yrz5CuQ==" saltValue="EV+iWa8lXmesp74yPBzmOw==" spinCount="100000" sheet="1" selectLockedCells="1"/>
  <mergeCells count="15">
    <mergeCell ref="W14:Y14"/>
    <mergeCell ref="Y15:AC16"/>
    <mergeCell ref="Y20:AC21"/>
    <mergeCell ref="B45:D45"/>
    <mergeCell ref="W27:Y27"/>
    <mergeCell ref="Y23:AC25"/>
    <mergeCell ref="Y30:AC32"/>
    <mergeCell ref="Y33:AC39"/>
    <mergeCell ref="W29:Y29"/>
    <mergeCell ref="B46:D46"/>
    <mergeCell ref="A1:L1"/>
    <mergeCell ref="B25:D25"/>
    <mergeCell ref="B26:D26"/>
    <mergeCell ref="C3:M3"/>
    <mergeCell ref="D5:M5"/>
  </mergeCells>
  <phoneticPr fontId="3" type="noConversion"/>
  <dataValidations count="1">
    <dataValidation type="textLength" operator="lessThanOrEqual" allowBlank="1" showInputMessage="1" showErrorMessage="1" error="Your text has gone over the character limit. Please delete some of it. " prompt="- Characters limited to visible line. _x000a_- Type directly into this text box or, to copy and paste text from elsewhere, double-click the box first." sqref="B45:D46 B25:D26" xr:uid="{07E70DDC-E6AB-46E4-9A9E-609D4BF0A971}">
      <formula1>28</formula1>
    </dataValidation>
  </dataValidations>
  <printOptions horizontalCentered="1"/>
  <pageMargins left="0.625" right="0.625" top="0.75" bottom="0.5" header="0" footer="0"/>
  <pageSetup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N117"/>
  <sheetViews>
    <sheetView showGridLines="0" zoomScaleNormal="100" workbookViewId="0">
      <pane ySplit="7" topLeftCell="A8" activePane="bottomLeft" state="frozen"/>
      <selection activeCell="C3" sqref="C3:M3"/>
      <selection pane="bottomLeft" activeCell="F10" sqref="F10"/>
    </sheetView>
  </sheetViews>
  <sheetFormatPr defaultColWidth="9.109375" defaultRowHeight="15.6"/>
  <cols>
    <col min="1" max="1" width="5.38671875" style="43" customWidth="1"/>
    <col min="2" max="3" width="1.83203125" style="43" customWidth="1"/>
    <col min="4" max="4" width="19.109375" style="43" customWidth="1"/>
    <col min="5" max="5" width="1.83203125" style="43" customWidth="1"/>
    <col min="6" max="6" width="11.38671875" style="25" customWidth="1"/>
    <col min="7" max="7" width="1.83203125" style="43" customWidth="1"/>
    <col min="8" max="8" width="11.38671875" style="25" customWidth="1"/>
    <col min="9" max="9" width="1.83203125" style="43" customWidth="1"/>
    <col min="10" max="10" width="11.38671875" style="25" customWidth="1"/>
    <col min="11" max="11" width="1.83203125" style="43" customWidth="1"/>
    <col min="12" max="12" width="11.38671875" style="25" customWidth="1"/>
    <col min="13" max="13" width="1.83203125" style="43" hidden="1" customWidth="1"/>
    <col min="14" max="14" width="11.38671875" style="25" hidden="1" customWidth="1"/>
    <col min="15" max="15" width="1.83203125" style="43" customWidth="1"/>
    <col min="16" max="16" width="11.38671875" style="43" customWidth="1"/>
    <col min="17" max="17" width="1.83203125" style="43" hidden="1" customWidth="1"/>
    <col min="18" max="18" width="11.38671875" style="43" hidden="1" customWidth="1"/>
    <col min="19" max="19" width="1.83203125" style="43" hidden="1" customWidth="1"/>
    <col min="20" max="20" width="11.38671875" style="43" hidden="1" customWidth="1"/>
    <col min="21" max="21" width="18.83203125" style="98" customWidth="1"/>
    <col min="22" max="22" width="10.83203125" style="288" customWidth="1"/>
    <col min="23" max="23" width="2.83203125" style="231" customWidth="1"/>
    <col min="24" max="24" width="5.83203125" style="231" customWidth="1"/>
    <col min="25" max="25" width="30.5546875" style="231" customWidth="1"/>
    <col min="26" max="26" width="15.5546875" style="237" customWidth="1"/>
    <col min="27" max="27" width="30.5546875" style="237" customWidth="1"/>
    <col min="28" max="28" width="5.83203125" style="231" customWidth="1"/>
    <col min="29" max="29" width="2.83203125" style="237" customWidth="1"/>
    <col min="30" max="30" width="20.83203125" style="176" customWidth="1"/>
    <col min="31" max="39" width="9.109375" style="176"/>
    <col min="40" max="16384" width="9.109375" style="43"/>
  </cols>
  <sheetData>
    <row r="1" spans="1:40" s="4" customFormat="1">
      <c r="A1" s="3" t="s">
        <v>234</v>
      </c>
      <c r="F1" s="23"/>
      <c r="H1" s="23"/>
      <c r="J1" s="30"/>
      <c r="L1" s="30"/>
      <c r="N1" s="23"/>
      <c r="O1" s="11"/>
      <c r="P1" s="35"/>
      <c r="Q1" s="11"/>
      <c r="R1" s="35"/>
      <c r="S1" s="11"/>
      <c r="T1" s="35"/>
      <c r="U1" s="243"/>
      <c r="V1" s="288"/>
      <c r="W1" s="231"/>
      <c r="X1" s="231"/>
      <c r="Y1" s="231"/>
      <c r="Z1" s="237"/>
      <c r="AA1" s="237"/>
      <c r="AB1" s="231"/>
      <c r="AC1" s="237"/>
      <c r="AD1" s="244"/>
      <c r="AE1" s="244"/>
      <c r="AF1" s="244"/>
      <c r="AG1" s="244"/>
      <c r="AH1" s="244"/>
      <c r="AI1" s="244"/>
      <c r="AJ1" s="244"/>
      <c r="AK1" s="244"/>
      <c r="AL1" s="244"/>
      <c r="AM1" s="244"/>
    </row>
    <row r="2" spans="1:40" s="155" customFormat="1" ht="13.75" customHeight="1">
      <c r="A2" s="5"/>
      <c r="B2" s="2"/>
      <c r="C2" s="2"/>
      <c r="D2" s="149"/>
      <c r="E2" s="149"/>
      <c r="F2" s="24"/>
      <c r="G2" s="2"/>
      <c r="H2" s="24"/>
      <c r="I2" s="2"/>
      <c r="J2" s="24"/>
      <c r="K2" s="2"/>
      <c r="L2" s="24"/>
      <c r="M2" s="2"/>
      <c r="N2" s="24"/>
      <c r="O2" s="2"/>
      <c r="P2" s="24"/>
      <c r="Q2" s="2"/>
      <c r="R2" s="24"/>
      <c r="S2" s="2"/>
      <c r="T2" s="24"/>
      <c r="U2" s="134"/>
      <c r="V2" s="288"/>
      <c r="W2" s="231"/>
      <c r="X2" s="231"/>
      <c r="Y2" s="231"/>
      <c r="Z2" s="237"/>
      <c r="AA2" s="237"/>
      <c r="AB2" s="231"/>
      <c r="AC2" s="237"/>
      <c r="AD2" s="231"/>
      <c r="AE2" s="231"/>
      <c r="AF2" s="231"/>
      <c r="AG2" s="231"/>
      <c r="AH2" s="231"/>
      <c r="AI2" s="231"/>
      <c r="AJ2" s="231"/>
      <c r="AK2" s="231"/>
      <c r="AL2" s="231"/>
      <c r="AM2" s="231"/>
      <c r="AN2" s="219"/>
    </row>
    <row r="3" spans="1:40" s="11" customFormat="1" ht="13.75" customHeight="1">
      <c r="A3" s="198"/>
      <c r="B3" s="198"/>
      <c r="C3" s="198"/>
      <c r="D3" s="198"/>
      <c r="E3" s="198"/>
      <c r="F3" s="198"/>
      <c r="G3" s="132"/>
      <c r="H3" s="132"/>
      <c r="I3" s="131"/>
      <c r="J3" s="199"/>
      <c r="K3" s="199"/>
      <c r="L3" s="199"/>
      <c r="M3" s="199"/>
      <c r="N3" s="199"/>
      <c r="O3" s="131"/>
      <c r="P3" s="131"/>
      <c r="Q3" s="131"/>
      <c r="R3" s="131"/>
      <c r="S3" s="131"/>
      <c r="T3" s="131"/>
      <c r="U3" s="134"/>
      <c r="V3" s="288"/>
      <c r="W3" s="231"/>
      <c r="X3" s="231"/>
      <c r="Y3" s="231"/>
      <c r="Z3" s="237"/>
      <c r="AA3" s="237"/>
      <c r="AB3" s="231"/>
      <c r="AC3" s="237"/>
      <c r="AD3" s="231"/>
      <c r="AE3" s="231"/>
      <c r="AF3" s="231"/>
      <c r="AG3" s="231"/>
      <c r="AH3" s="231"/>
      <c r="AI3" s="231"/>
      <c r="AJ3" s="231"/>
      <c r="AK3" s="231"/>
      <c r="AL3" s="231"/>
      <c r="AM3" s="231"/>
    </row>
    <row r="4" spans="1:40" s="11" customFormat="1" ht="13.75" customHeight="1">
      <c r="A4" s="198"/>
      <c r="B4" s="198"/>
      <c r="C4" s="198"/>
      <c r="D4" s="198"/>
      <c r="E4" s="198"/>
      <c r="F4" s="198"/>
      <c r="G4" s="132"/>
      <c r="H4" s="132"/>
      <c r="I4" s="122"/>
      <c r="J4" s="199"/>
      <c r="K4" s="199"/>
      <c r="L4" s="199"/>
      <c r="M4" s="199"/>
      <c r="N4" s="199"/>
      <c r="O4" s="131"/>
      <c r="P4" s="131"/>
      <c r="Q4" s="131"/>
      <c r="R4" s="131"/>
      <c r="S4" s="131"/>
      <c r="T4" s="310" t="s">
        <v>217</v>
      </c>
      <c r="U4" s="134"/>
      <c r="V4" s="288"/>
      <c r="W4" s="231"/>
      <c r="X4" s="231"/>
      <c r="Y4" s="231"/>
      <c r="Z4" s="237"/>
      <c r="AA4" s="237"/>
      <c r="AB4" s="231"/>
      <c r="AC4" s="237"/>
      <c r="AD4" s="231"/>
      <c r="AE4" s="231"/>
      <c r="AF4" s="231"/>
      <c r="AG4" s="231"/>
      <c r="AH4" s="231"/>
      <c r="AI4" s="231"/>
      <c r="AJ4" s="231"/>
      <c r="AK4" s="231"/>
      <c r="AL4" s="231"/>
      <c r="AM4" s="231"/>
    </row>
    <row r="5" spans="1:40" ht="13.75" customHeight="1">
      <c r="A5" s="100"/>
      <c r="B5" s="100"/>
      <c r="C5" s="100"/>
      <c r="D5" s="100"/>
      <c r="E5" s="153"/>
      <c r="F5" s="309" t="str">
        <f>Income!F10</f>
        <v>FY21-22</v>
      </c>
      <c r="G5" s="40"/>
      <c r="H5" s="309" t="str">
        <f>Income!H10</f>
        <v>FY22-23</v>
      </c>
      <c r="I5" s="40"/>
      <c r="J5" s="26" t="s">
        <v>221</v>
      </c>
      <c r="K5" s="40"/>
      <c r="L5" s="26" t="s">
        <v>231</v>
      </c>
      <c r="M5" s="40"/>
      <c r="N5" s="311" t="s">
        <v>221</v>
      </c>
      <c r="O5" s="155"/>
      <c r="P5" s="26" t="s">
        <v>232</v>
      </c>
      <c r="Q5" s="308"/>
      <c r="R5" s="309" t="s">
        <v>222</v>
      </c>
      <c r="S5" s="308"/>
      <c r="T5" s="310" t="s">
        <v>218</v>
      </c>
      <c r="U5" s="133"/>
      <c r="V5" s="289" t="s">
        <v>205</v>
      </c>
      <c r="AD5" s="177"/>
    </row>
    <row r="6" spans="1:40" s="153" customFormat="1" ht="13.75" customHeight="1">
      <c r="A6" s="100"/>
      <c r="B6" s="100"/>
      <c r="C6" s="100"/>
      <c r="D6" s="100"/>
      <c r="F6" s="26" t="s">
        <v>0</v>
      </c>
      <c r="G6" s="40"/>
      <c r="H6" s="26" t="s">
        <v>0</v>
      </c>
      <c r="I6" s="40"/>
      <c r="J6" s="26" t="s">
        <v>37</v>
      </c>
      <c r="K6" s="40"/>
      <c r="L6" s="26" t="s">
        <v>37</v>
      </c>
      <c r="M6" s="40"/>
      <c r="N6" s="312" t="s">
        <v>61</v>
      </c>
      <c r="O6" s="155"/>
      <c r="P6" s="31" t="s">
        <v>99</v>
      </c>
      <c r="Q6" s="308"/>
      <c r="R6" s="309" t="s">
        <v>216</v>
      </c>
      <c r="S6" s="308"/>
      <c r="T6" s="309" t="s">
        <v>223</v>
      </c>
      <c r="U6" s="245"/>
      <c r="V6" s="289" t="s">
        <v>206</v>
      </c>
      <c r="W6" s="231"/>
      <c r="X6" s="231"/>
      <c r="Y6" s="231"/>
      <c r="Z6" s="237"/>
      <c r="AA6" s="237"/>
      <c r="AB6" s="231"/>
      <c r="AC6" s="237"/>
      <c r="AD6" s="246"/>
      <c r="AE6" s="246"/>
      <c r="AF6" s="246"/>
      <c r="AG6" s="246"/>
      <c r="AH6" s="246"/>
      <c r="AI6" s="246"/>
      <c r="AJ6" s="246"/>
      <c r="AK6" s="246"/>
      <c r="AL6" s="246"/>
      <c r="AM6" s="246"/>
      <c r="AN6" s="217"/>
    </row>
    <row r="7" spans="1:40" s="153" customFormat="1" ht="13.75" customHeight="1">
      <c r="A7" s="100"/>
      <c r="B7" s="100"/>
      <c r="C7" s="100"/>
      <c r="D7" s="100"/>
      <c r="F7" s="26" t="s">
        <v>1</v>
      </c>
      <c r="G7" s="40"/>
      <c r="H7" s="26" t="s">
        <v>1</v>
      </c>
      <c r="I7" s="40"/>
      <c r="J7" s="26" t="s">
        <v>53</v>
      </c>
      <c r="K7" s="40"/>
      <c r="L7" s="31" t="s">
        <v>38</v>
      </c>
      <c r="M7" s="40"/>
      <c r="N7" s="312" t="s">
        <v>37</v>
      </c>
      <c r="O7" s="155"/>
      <c r="P7" s="31"/>
      <c r="Q7" s="308"/>
      <c r="R7" s="309" t="s">
        <v>99</v>
      </c>
      <c r="S7" s="308"/>
      <c r="T7" s="309" t="s">
        <v>99</v>
      </c>
      <c r="U7" s="245"/>
      <c r="V7" s="289" t="s">
        <v>207</v>
      </c>
      <c r="W7" s="231"/>
      <c r="X7" s="231"/>
      <c r="Y7" s="231"/>
      <c r="Z7" s="237"/>
      <c r="AA7" s="237"/>
      <c r="AB7" s="231"/>
      <c r="AC7" s="237"/>
      <c r="AD7" s="246"/>
      <c r="AE7" s="246"/>
      <c r="AF7" s="246"/>
      <c r="AG7" s="246"/>
      <c r="AH7" s="246"/>
      <c r="AI7" s="246"/>
      <c r="AJ7" s="246"/>
      <c r="AK7" s="246"/>
      <c r="AL7" s="246"/>
      <c r="AM7" s="246"/>
      <c r="AN7" s="217"/>
    </row>
    <row r="8" spans="1:40" s="153" customFormat="1" ht="13.75" customHeight="1">
      <c r="A8" s="37" t="s">
        <v>16</v>
      </c>
      <c r="B8" s="37"/>
      <c r="C8" s="37"/>
      <c r="D8" s="37"/>
      <c r="E8" s="37"/>
      <c r="F8" s="66"/>
      <c r="G8" s="67"/>
      <c r="H8" s="66"/>
      <c r="I8" s="67"/>
      <c r="J8" s="66"/>
      <c r="K8" s="67"/>
      <c r="L8" s="66"/>
      <c r="M8" s="67"/>
      <c r="N8" s="321"/>
      <c r="O8" s="68"/>
      <c r="P8" s="65"/>
      <c r="Q8" s="68"/>
      <c r="R8" s="65"/>
      <c r="S8" s="68"/>
      <c r="T8" s="65"/>
      <c r="U8" s="133"/>
      <c r="V8" s="290"/>
      <c r="W8" s="229" t="s">
        <v>190</v>
      </c>
      <c r="X8" s="229"/>
      <c r="Y8" s="238"/>
      <c r="Z8" s="238"/>
      <c r="AA8" s="238"/>
      <c r="AB8" s="238"/>
      <c r="AC8" s="238"/>
      <c r="AD8" s="177"/>
      <c r="AE8" s="246"/>
      <c r="AF8" s="246"/>
      <c r="AG8" s="246"/>
      <c r="AH8" s="246"/>
      <c r="AI8" s="246"/>
      <c r="AJ8" s="246"/>
      <c r="AK8" s="246"/>
      <c r="AL8" s="246"/>
      <c r="AM8" s="246"/>
      <c r="AN8" s="217"/>
    </row>
    <row r="9" spans="1:40" ht="13.75" customHeight="1">
      <c r="A9" s="14" t="s">
        <v>80</v>
      </c>
      <c r="B9" s="14"/>
      <c r="C9" s="14"/>
      <c r="D9" s="14"/>
      <c r="E9" s="14"/>
      <c r="F9" s="69"/>
      <c r="G9" s="70"/>
      <c r="H9" s="69"/>
      <c r="I9" s="70"/>
      <c r="J9" s="69"/>
      <c r="K9" s="70"/>
      <c r="L9" s="69"/>
      <c r="M9" s="70"/>
      <c r="N9" s="322"/>
      <c r="O9" s="68"/>
      <c r="P9" s="211"/>
      <c r="Q9" s="68"/>
      <c r="R9" s="211"/>
      <c r="S9" s="68"/>
      <c r="T9" s="211"/>
      <c r="U9" s="133"/>
      <c r="V9" s="291"/>
      <c r="W9" s="342" t="s">
        <v>97</v>
      </c>
      <c r="X9" s="342"/>
      <c r="Y9" s="342"/>
      <c r="Z9" s="225"/>
      <c r="AA9" s="225"/>
      <c r="AB9" s="225"/>
      <c r="AC9" s="225"/>
      <c r="AD9" s="177"/>
    </row>
    <row r="10" spans="1:40" ht="13.75" customHeight="1">
      <c r="A10" s="2" t="s">
        <v>81</v>
      </c>
      <c r="B10" s="2"/>
      <c r="C10" s="2"/>
      <c r="D10" s="2"/>
      <c r="E10" s="155"/>
      <c r="F10" s="71"/>
      <c r="G10" s="72"/>
      <c r="H10" s="71"/>
      <c r="I10" s="72"/>
      <c r="J10" s="71"/>
      <c r="K10" s="72"/>
      <c r="L10" s="71"/>
      <c r="M10" s="72"/>
      <c r="N10" s="323"/>
      <c r="O10" s="68"/>
      <c r="P10" s="206">
        <f>IF(L10&lt;&gt;0,(L10-J10)/J10,0)</f>
        <v>0</v>
      </c>
      <c r="Q10" s="68"/>
      <c r="R10" s="206">
        <f>IF(N10&lt;&gt;0,(N10-L10)/L10,0)</f>
        <v>0</v>
      </c>
      <c r="S10" s="68"/>
      <c r="T10" s="206">
        <f>IF(L10&lt;&gt;0,(L10-F10)/F10,0)</f>
        <v>0</v>
      </c>
      <c r="U10" s="133"/>
      <c r="W10" s="225"/>
      <c r="X10" s="239" t="s">
        <v>165</v>
      </c>
      <c r="Y10" s="343" t="s">
        <v>198</v>
      </c>
      <c r="Z10" s="343"/>
      <c r="AA10" s="343"/>
      <c r="AB10" s="343"/>
      <c r="AC10" s="343"/>
      <c r="AD10" s="177"/>
    </row>
    <row r="11" spans="1:40" ht="13.75" customHeight="1">
      <c r="A11" s="2" t="s">
        <v>17</v>
      </c>
      <c r="B11" s="2"/>
      <c r="C11" s="2"/>
      <c r="D11" s="2"/>
      <c r="E11" s="155"/>
      <c r="F11" s="73"/>
      <c r="G11" s="72"/>
      <c r="H11" s="73"/>
      <c r="I11" s="72"/>
      <c r="J11" s="73"/>
      <c r="K11" s="72"/>
      <c r="L11" s="73"/>
      <c r="M11" s="72"/>
      <c r="N11" s="324"/>
      <c r="O11" s="74"/>
      <c r="P11" s="206">
        <f t="shared" ref="P11:P14" si="0">IF(L11&lt;&gt;0,(L11-J11)/J11,0)</f>
        <v>0</v>
      </c>
      <c r="Q11" s="74"/>
      <c r="R11" s="206">
        <f t="shared" ref="R11:R14" si="1">IF(N11&lt;&gt;0,(N11-L11)/L11,0)</f>
        <v>0</v>
      </c>
      <c r="S11" s="74"/>
      <c r="T11" s="206">
        <f t="shared" ref="T11:T14" si="2">IF(L11&lt;&gt;0,(L11-F11)/F11,0)</f>
        <v>0</v>
      </c>
      <c r="U11" s="133"/>
      <c r="W11" s="225"/>
      <c r="X11" s="239"/>
      <c r="Y11" s="343"/>
      <c r="Z11" s="343"/>
      <c r="AA11" s="343"/>
      <c r="AB11" s="343"/>
      <c r="AC11" s="343"/>
      <c r="AD11" s="177"/>
    </row>
    <row r="12" spans="1:40" ht="13.75" customHeight="1">
      <c r="A12" s="2" t="s">
        <v>60</v>
      </c>
      <c r="B12" s="2"/>
      <c r="C12" s="2"/>
      <c r="D12" s="2"/>
      <c r="E12" s="155"/>
      <c r="F12" s="73"/>
      <c r="G12" s="72"/>
      <c r="H12" s="73"/>
      <c r="I12" s="72"/>
      <c r="J12" s="73"/>
      <c r="K12" s="72"/>
      <c r="L12" s="73"/>
      <c r="M12" s="72"/>
      <c r="N12" s="324"/>
      <c r="O12" s="74"/>
      <c r="P12" s="206">
        <f t="shared" si="0"/>
        <v>0</v>
      </c>
      <c r="Q12" s="74"/>
      <c r="R12" s="206">
        <f t="shared" si="1"/>
        <v>0</v>
      </c>
      <c r="S12" s="74"/>
      <c r="T12" s="206">
        <f t="shared" si="2"/>
        <v>0</v>
      </c>
      <c r="U12" s="133"/>
      <c r="W12" s="225"/>
      <c r="X12" s="239" t="s">
        <v>165</v>
      </c>
      <c r="Y12" s="230" t="s">
        <v>166</v>
      </c>
      <c r="Z12" s="230"/>
      <c r="AA12" s="230"/>
      <c r="AB12" s="230"/>
      <c r="AC12" s="230"/>
      <c r="AD12" s="177"/>
    </row>
    <row r="13" spans="1:40" ht="13.75" customHeight="1">
      <c r="A13" s="2" t="s">
        <v>211</v>
      </c>
      <c r="B13" s="2"/>
      <c r="C13" s="2"/>
      <c r="D13" s="2"/>
      <c r="E13" s="155"/>
      <c r="F13" s="73"/>
      <c r="G13" s="72"/>
      <c r="H13" s="73"/>
      <c r="I13" s="72"/>
      <c r="J13" s="73"/>
      <c r="K13" s="72"/>
      <c r="L13" s="73"/>
      <c r="M13" s="72"/>
      <c r="N13" s="324"/>
      <c r="O13" s="74"/>
      <c r="P13" s="206">
        <f t="shared" si="0"/>
        <v>0</v>
      </c>
      <c r="Q13" s="74"/>
      <c r="R13" s="206">
        <f t="shared" si="1"/>
        <v>0</v>
      </c>
      <c r="S13" s="74"/>
      <c r="T13" s="206">
        <f t="shared" si="2"/>
        <v>0</v>
      </c>
      <c r="U13" s="133"/>
      <c r="V13" s="289"/>
      <c r="W13" s="225"/>
      <c r="X13" s="239" t="s">
        <v>165</v>
      </c>
      <c r="Y13" s="230" t="s">
        <v>167</v>
      </c>
      <c r="Z13" s="230"/>
      <c r="AA13" s="230"/>
      <c r="AB13" s="230"/>
      <c r="AC13" s="230"/>
      <c r="AD13" s="177"/>
    </row>
    <row r="14" spans="1:40" ht="13.75" customHeight="1">
      <c r="A14" s="200" t="s">
        <v>84</v>
      </c>
      <c r="B14" s="200"/>
      <c r="C14" s="347" t="s">
        <v>93</v>
      </c>
      <c r="D14" s="347"/>
      <c r="E14" s="2"/>
      <c r="F14" s="73"/>
      <c r="G14" s="72"/>
      <c r="H14" s="73"/>
      <c r="I14" s="72"/>
      <c r="J14" s="73"/>
      <c r="K14" s="72"/>
      <c r="L14" s="73"/>
      <c r="M14" s="72"/>
      <c r="N14" s="324"/>
      <c r="O14" s="58"/>
      <c r="P14" s="212">
        <f t="shared" si="0"/>
        <v>0</v>
      </c>
      <c r="Q14" s="58"/>
      <c r="R14" s="212">
        <f t="shared" si="1"/>
        <v>0</v>
      </c>
      <c r="S14" s="58"/>
      <c r="T14" s="212">
        <f t="shared" si="2"/>
        <v>0</v>
      </c>
      <c r="U14" s="133"/>
      <c r="V14" s="285">
        <f>IF(L14&gt;0,L14/$L$50,0)</f>
        <v>0</v>
      </c>
      <c r="W14" s="225"/>
      <c r="X14" s="239" t="s">
        <v>165</v>
      </c>
      <c r="Y14" s="230" t="s">
        <v>168</v>
      </c>
      <c r="Z14" s="230"/>
      <c r="AA14" s="230"/>
      <c r="AB14" s="230"/>
      <c r="AC14" s="230"/>
      <c r="AD14" s="177"/>
    </row>
    <row r="15" spans="1:40" ht="13.75" customHeight="1">
      <c r="A15" s="200" t="s">
        <v>82</v>
      </c>
      <c r="B15" s="200"/>
      <c r="C15" s="200"/>
      <c r="D15" s="200"/>
      <c r="E15" s="2"/>
      <c r="F15" s="75"/>
      <c r="G15" s="76"/>
      <c r="H15" s="75"/>
      <c r="I15" s="76"/>
      <c r="J15" s="75"/>
      <c r="K15" s="76"/>
      <c r="L15" s="75"/>
      <c r="M15" s="76"/>
      <c r="N15" s="325"/>
      <c r="O15" s="58"/>
      <c r="P15" s="213"/>
      <c r="Q15" s="58"/>
      <c r="R15" s="213"/>
      <c r="S15" s="58"/>
      <c r="T15" s="213"/>
      <c r="U15" s="133"/>
      <c r="V15" s="275"/>
      <c r="W15" s="225"/>
      <c r="X15" s="239" t="s">
        <v>165</v>
      </c>
      <c r="Y15" s="344" t="s">
        <v>220</v>
      </c>
      <c r="Z15" s="344"/>
      <c r="AA15" s="344"/>
      <c r="AB15" s="344"/>
      <c r="AC15" s="344"/>
      <c r="AD15" s="177"/>
    </row>
    <row r="16" spans="1:40" ht="13.75" customHeight="1">
      <c r="A16" s="129" t="s">
        <v>81</v>
      </c>
      <c r="B16" s="129"/>
      <c r="C16" s="129"/>
      <c r="D16" s="129"/>
      <c r="E16" s="151"/>
      <c r="F16" s="71"/>
      <c r="G16" s="72"/>
      <c r="H16" s="71"/>
      <c r="I16" s="72"/>
      <c r="J16" s="71"/>
      <c r="K16" s="72"/>
      <c r="L16" s="71"/>
      <c r="M16" s="72"/>
      <c r="N16" s="323"/>
      <c r="O16" s="58"/>
      <c r="P16" s="206">
        <f t="shared" ref="P16:P23" si="3">IF(L16&lt;&gt;0,(L16-J16)/J16,0)</f>
        <v>0</v>
      </c>
      <c r="Q16" s="58"/>
      <c r="R16" s="206">
        <f t="shared" ref="R16:R23" si="4">IF(N16&lt;&gt;0,(N16-L16)/L16,0)</f>
        <v>0</v>
      </c>
      <c r="S16" s="58"/>
      <c r="T16" s="206">
        <f t="shared" ref="T16:T23" si="5">IF(L16&lt;&gt;0,(L16-F16)/F16,0)</f>
        <v>0</v>
      </c>
      <c r="U16" s="133"/>
      <c r="V16" s="292"/>
      <c r="W16" s="225"/>
      <c r="X16" s="225"/>
      <c r="Y16" s="344"/>
      <c r="Z16" s="344"/>
      <c r="AA16" s="344"/>
      <c r="AB16" s="344"/>
      <c r="AC16" s="344"/>
      <c r="AD16" s="177"/>
    </row>
    <row r="17" spans="1:40" ht="13.75" customHeight="1">
      <c r="A17" s="129" t="s">
        <v>17</v>
      </c>
      <c r="B17" s="129"/>
      <c r="C17" s="129"/>
      <c r="D17" s="129"/>
      <c r="E17" s="151"/>
      <c r="F17" s="71"/>
      <c r="G17" s="72"/>
      <c r="H17" s="71"/>
      <c r="I17" s="72"/>
      <c r="J17" s="71"/>
      <c r="K17" s="72"/>
      <c r="L17" s="71"/>
      <c r="M17" s="72"/>
      <c r="N17" s="323"/>
      <c r="O17" s="58"/>
      <c r="P17" s="206">
        <f t="shared" si="3"/>
        <v>0</v>
      </c>
      <c r="Q17" s="58"/>
      <c r="R17" s="206">
        <f t="shared" si="4"/>
        <v>0</v>
      </c>
      <c r="S17" s="58"/>
      <c r="T17" s="206">
        <f t="shared" si="5"/>
        <v>0</v>
      </c>
      <c r="U17" s="135"/>
      <c r="V17" s="292"/>
      <c r="W17" s="225"/>
      <c r="X17" s="239" t="s">
        <v>165</v>
      </c>
      <c r="Y17" s="177" t="s">
        <v>233</v>
      </c>
      <c r="Z17" s="177"/>
      <c r="AA17" s="177"/>
      <c r="AB17" s="177"/>
      <c r="AC17" s="225"/>
      <c r="AD17" s="177"/>
    </row>
    <row r="18" spans="1:40" ht="13.75" customHeight="1">
      <c r="A18" s="201" t="s">
        <v>60</v>
      </c>
      <c r="B18" s="201"/>
      <c r="C18" s="201"/>
      <c r="D18" s="201"/>
      <c r="E18" s="42"/>
      <c r="F18" s="73"/>
      <c r="G18" s="72"/>
      <c r="H18" s="73"/>
      <c r="I18" s="72"/>
      <c r="J18" s="73"/>
      <c r="K18" s="72"/>
      <c r="L18" s="73"/>
      <c r="M18" s="72"/>
      <c r="N18" s="324"/>
      <c r="O18" s="58"/>
      <c r="P18" s="206">
        <f t="shared" si="3"/>
        <v>0</v>
      </c>
      <c r="Q18" s="58"/>
      <c r="R18" s="206">
        <f t="shared" si="4"/>
        <v>0</v>
      </c>
      <c r="S18" s="58"/>
      <c r="T18" s="206">
        <f t="shared" si="5"/>
        <v>0</v>
      </c>
      <c r="U18" s="135"/>
      <c r="V18" s="292"/>
      <c r="W18" s="225"/>
      <c r="X18" s="239" t="s">
        <v>165</v>
      </c>
      <c r="Y18" s="344" t="s">
        <v>197</v>
      </c>
      <c r="Z18" s="344"/>
      <c r="AA18" s="344"/>
      <c r="AB18" s="344"/>
      <c r="AC18" s="344"/>
      <c r="AD18" s="177"/>
    </row>
    <row r="19" spans="1:40" ht="13.75" customHeight="1">
      <c r="A19" s="201" t="s">
        <v>211</v>
      </c>
      <c r="B19" s="201"/>
      <c r="C19" s="201"/>
      <c r="D19" s="201"/>
      <c r="E19" s="42"/>
      <c r="F19" s="73"/>
      <c r="G19" s="72"/>
      <c r="H19" s="73"/>
      <c r="I19" s="72"/>
      <c r="J19" s="73"/>
      <c r="K19" s="72"/>
      <c r="L19" s="73"/>
      <c r="M19" s="72"/>
      <c r="N19" s="324"/>
      <c r="O19" s="58"/>
      <c r="P19" s="206">
        <f t="shared" si="3"/>
        <v>0</v>
      </c>
      <c r="Q19" s="58"/>
      <c r="R19" s="206">
        <f t="shared" si="4"/>
        <v>0</v>
      </c>
      <c r="S19" s="58"/>
      <c r="T19" s="206">
        <f t="shared" si="5"/>
        <v>0</v>
      </c>
      <c r="U19" s="135"/>
      <c r="V19" s="292"/>
      <c r="W19" s="225"/>
      <c r="X19" s="239"/>
      <c r="Y19" s="344"/>
      <c r="Z19" s="344"/>
      <c r="AA19" s="344"/>
      <c r="AB19" s="344"/>
      <c r="AC19" s="344"/>
      <c r="AD19" s="177"/>
    </row>
    <row r="20" spans="1:40" ht="13.75" customHeight="1">
      <c r="A20" s="129" t="s">
        <v>18</v>
      </c>
      <c r="B20" s="129"/>
      <c r="C20" s="129"/>
      <c r="D20" s="129"/>
      <c r="E20" s="151"/>
      <c r="F20" s="73"/>
      <c r="G20" s="72"/>
      <c r="H20" s="73"/>
      <c r="I20" s="72"/>
      <c r="J20" s="73"/>
      <c r="K20" s="72"/>
      <c r="L20" s="73"/>
      <c r="M20" s="72"/>
      <c r="N20" s="324"/>
      <c r="O20" s="58"/>
      <c r="P20" s="206">
        <f t="shared" si="3"/>
        <v>0</v>
      </c>
      <c r="Q20" s="58"/>
      <c r="R20" s="206">
        <f t="shared" si="4"/>
        <v>0</v>
      </c>
      <c r="S20" s="58"/>
      <c r="T20" s="206">
        <f t="shared" si="5"/>
        <v>0</v>
      </c>
      <c r="V20" s="292"/>
      <c r="W20" s="177"/>
      <c r="X20" s="177"/>
      <c r="Y20" s="344"/>
      <c r="Z20" s="344"/>
      <c r="AA20" s="344"/>
      <c r="AB20" s="344"/>
      <c r="AC20" s="344"/>
      <c r="AD20" s="177"/>
    </row>
    <row r="21" spans="1:40" ht="13.75" customHeight="1">
      <c r="A21" s="129" t="s">
        <v>19</v>
      </c>
      <c r="B21" s="129"/>
      <c r="C21" s="129"/>
      <c r="D21" s="129"/>
      <c r="E21" s="151"/>
      <c r="F21" s="73"/>
      <c r="G21" s="72"/>
      <c r="H21" s="73"/>
      <c r="I21" s="72"/>
      <c r="J21" s="73"/>
      <c r="K21" s="72"/>
      <c r="L21" s="73"/>
      <c r="M21" s="72"/>
      <c r="N21" s="324"/>
      <c r="O21" s="58"/>
      <c r="P21" s="206">
        <f t="shared" si="3"/>
        <v>0</v>
      </c>
      <c r="Q21" s="58"/>
      <c r="R21" s="206">
        <f t="shared" si="4"/>
        <v>0</v>
      </c>
      <c r="S21" s="58"/>
      <c r="T21" s="206">
        <f t="shared" si="5"/>
        <v>0</v>
      </c>
      <c r="V21" s="287"/>
      <c r="AD21" s="246"/>
    </row>
    <row r="22" spans="1:40" ht="13.75" customHeight="1">
      <c r="A22" s="129" t="s">
        <v>20</v>
      </c>
      <c r="B22" s="129"/>
      <c r="C22" s="129"/>
      <c r="D22" s="129"/>
      <c r="E22" s="151"/>
      <c r="F22" s="73"/>
      <c r="G22" s="72"/>
      <c r="H22" s="73"/>
      <c r="I22" s="72"/>
      <c r="J22" s="73"/>
      <c r="K22" s="72"/>
      <c r="L22" s="73"/>
      <c r="M22" s="72"/>
      <c r="N22" s="324"/>
      <c r="O22" s="58"/>
      <c r="P22" s="206">
        <f t="shared" si="3"/>
        <v>0</v>
      </c>
      <c r="Q22" s="58"/>
      <c r="R22" s="206">
        <f t="shared" si="4"/>
        <v>0</v>
      </c>
      <c r="S22" s="58"/>
      <c r="T22" s="206">
        <f t="shared" si="5"/>
        <v>0</v>
      </c>
      <c r="V22" s="292"/>
      <c r="W22" s="342"/>
      <c r="X22" s="342"/>
      <c r="Y22" s="342"/>
      <c r="Z22" s="225"/>
      <c r="AA22" s="225"/>
      <c r="AB22" s="225"/>
      <c r="AC22" s="225"/>
    </row>
    <row r="23" spans="1:40" ht="13.75" customHeight="1">
      <c r="A23" s="200" t="s">
        <v>85</v>
      </c>
      <c r="B23" s="129"/>
      <c r="C23" s="347" t="s">
        <v>93</v>
      </c>
      <c r="D23" s="347"/>
      <c r="E23" s="155"/>
      <c r="F23" s="73"/>
      <c r="G23" s="72"/>
      <c r="H23" s="73"/>
      <c r="I23" s="72"/>
      <c r="J23" s="73"/>
      <c r="K23" s="72"/>
      <c r="L23" s="73"/>
      <c r="M23" s="72"/>
      <c r="N23" s="324"/>
      <c r="O23" s="58"/>
      <c r="P23" s="206">
        <f t="shared" si="3"/>
        <v>0</v>
      </c>
      <c r="Q23" s="58"/>
      <c r="R23" s="206">
        <f t="shared" si="4"/>
        <v>0</v>
      </c>
      <c r="S23" s="58"/>
      <c r="T23" s="206">
        <f t="shared" si="5"/>
        <v>0</v>
      </c>
      <c r="V23" s="285">
        <f>IF(L23&gt;0,L23/$L$50,0)</f>
        <v>0</v>
      </c>
      <c r="W23" s="225"/>
      <c r="X23" s="239"/>
      <c r="Y23" s="232"/>
      <c r="Z23" s="232"/>
      <c r="AA23" s="232"/>
      <c r="AB23" s="232"/>
      <c r="AC23" s="232"/>
    </row>
    <row r="24" spans="1:40" ht="13.75" customHeight="1">
      <c r="A24" s="129"/>
      <c r="B24" s="129"/>
      <c r="C24" s="129"/>
      <c r="D24" s="129"/>
      <c r="E24" s="14"/>
      <c r="F24" s="69"/>
      <c r="G24" s="70"/>
      <c r="H24" s="69"/>
      <c r="I24" s="70"/>
      <c r="J24" s="69"/>
      <c r="K24" s="70"/>
      <c r="L24" s="69"/>
      <c r="M24" s="70"/>
      <c r="N24" s="322"/>
      <c r="O24" s="58"/>
      <c r="P24" s="214"/>
      <c r="Q24" s="58"/>
      <c r="R24" s="214"/>
      <c r="S24" s="58"/>
      <c r="T24" s="214"/>
      <c r="V24" s="292"/>
      <c r="W24" s="342" t="s">
        <v>177</v>
      </c>
      <c r="X24" s="342"/>
      <c r="Y24" s="342"/>
      <c r="Z24" s="232"/>
      <c r="AA24" s="232"/>
      <c r="AB24" s="232"/>
      <c r="AC24" s="232"/>
    </row>
    <row r="25" spans="1:40" ht="13.75" customHeight="1">
      <c r="A25" s="130" t="s">
        <v>21</v>
      </c>
      <c r="B25" s="130"/>
      <c r="C25" s="130"/>
      <c r="D25" s="130"/>
      <c r="E25" s="152"/>
      <c r="F25" s="78">
        <f>SUM(F9:F24)</f>
        <v>0</v>
      </c>
      <c r="G25" s="79"/>
      <c r="H25" s="78">
        <f>SUM(H9:H24)</f>
        <v>0</v>
      </c>
      <c r="I25" s="79"/>
      <c r="J25" s="78">
        <f>SUM(J9:J24)</f>
        <v>0</v>
      </c>
      <c r="K25" s="79"/>
      <c r="L25" s="78">
        <f>SUM(L9:L24)</f>
        <v>0</v>
      </c>
      <c r="M25" s="79"/>
      <c r="N25" s="326">
        <f>SUM(N9:N24)</f>
        <v>0</v>
      </c>
      <c r="O25" s="58"/>
      <c r="P25" s="208">
        <f>IF(L25&lt;&gt;0,(L25-J25)/J25,0)</f>
        <v>0</v>
      </c>
      <c r="Q25" s="58"/>
      <c r="R25" s="208">
        <f>IF(N25&lt;&gt;0,(N25-L25)/L25,0)</f>
        <v>0</v>
      </c>
      <c r="S25" s="58"/>
      <c r="T25" s="208">
        <f>IF(L25&lt;&gt;0,(L25-F25)/F25,0)</f>
        <v>0</v>
      </c>
      <c r="U25" s="245"/>
      <c r="W25" s="225"/>
      <c r="X25" s="239" t="s">
        <v>165</v>
      </c>
      <c r="Y25" s="344" t="s">
        <v>179</v>
      </c>
      <c r="Z25" s="344"/>
      <c r="AA25" s="344"/>
      <c r="AB25" s="344"/>
      <c r="AC25" s="344"/>
    </row>
    <row r="26" spans="1:40" s="153" customFormat="1" ht="13.75" customHeight="1">
      <c r="A26" s="129"/>
      <c r="B26" s="129"/>
      <c r="C26" s="129"/>
      <c r="D26" s="129"/>
      <c r="E26" s="14"/>
      <c r="F26" s="69"/>
      <c r="G26" s="70"/>
      <c r="H26" s="69"/>
      <c r="I26" s="70"/>
      <c r="J26" s="69"/>
      <c r="K26" s="70"/>
      <c r="L26" s="69"/>
      <c r="M26" s="70"/>
      <c r="N26" s="322"/>
      <c r="O26" s="58"/>
      <c r="P26" s="214"/>
      <c r="Q26" s="58"/>
      <c r="R26" s="214"/>
      <c r="S26" s="58"/>
      <c r="T26" s="214"/>
      <c r="U26" s="98"/>
      <c r="V26" s="288"/>
      <c r="W26" s="225"/>
      <c r="X26" s="239" t="s">
        <v>165</v>
      </c>
      <c r="Y26" s="344" t="s">
        <v>209</v>
      </c>
      <c r="Z26" s="344"/>
      <c r="AA26" s="344"/>
      <c r="AB26" s="344"/>
      <c r="AC26" s="344"/>
      <c r="AD26" s="176"/>
      <c r="AE26" s="246"/>
      <c r="AF26" s="246"/>
      <c r="AG26" s="246"/>
      <c r="AH26" s="246"/>
      <c r="AI26" s="246"/>
      <c r="AJ26" s="246"/>
      <c r="AK26" s="246"/>
      <c r="AL26" s="246"/>
      <c r="AM26" s="246"/>
      <c r="AN26" s="217"/>
    </row>
    <row r="27" spans="1:40" ht="13.75" customHeight="1">
      <c r="A27" s="130" t="s">
        <v>22</v>
      </c>
      <c r="B27" s="130"/>
      <c r="C27" s="130"/>
      <c r="D27" s="130"/>
      <c r="E27" s="37"/>
      <c r="F27" s="66"/>
      <c r="G27" s="67"/>
      <c r="H27" s="66"/>
      <c r="I27" s="67"/>
      <c r="J27" s="66"/>
      <c r="K27" s="67"/>
      <c r="L27" s="66"/>
      <c r="M27" s="67"/>
      <c r="N27" s="321"/>
      <c r="O27" s="58"/>
      <c r="P27" s="214"/>
      <c r="Q27" s="58"/>
      <c r="R27" s="214"/>
      <c r="S27" s="58"/>
      <c r="T27" s="214"/>
      <c r="V27" s="292"/>
      <c r="W27" s="225"/>
      <c r="X27" s="225"/>
      <c r="Y27" s="344"/>
      <c r="Z27" s="344"/>
      <c r="AA27" s="344"/>
      <c r="AB27" s="344"/>
      <c r="AC27" s="344"/>
    </row>
    <row r="28" spans="1:40" s="151" customFormat="1" ht="13.75" customHeight="1">
      <c r="A28" s="200" t="s">
        <v>46</v>
      </c>
      <c r="B28" s="200"/>
      <c r="C28" s="200"/>
      <c r="D28" s="200"/>
      <c r="E28" s="155"/>
      <c r="F28" s="71"/>
      <c r="G28" s="72"/>
      <c r="H28" s="71"/>
      <c r="I28" s="72"/>
      <c r="J28" s="71"/>
      <c r="K28" s="72"/>
      <c r="L28" s="71"/>
      <c r="M28" s="72"/>
      <c r="N28" s="323"/>
      <c r="O28" s="64"/>
      <c r="P28" s="206">
        <f t="shared" ref="P28:P41" si="6">IF(L28&lt;&gt;0,(L28-J28)/J28,0)</f>
        <v>0</v>
      </c>
      <c r="Q28" s="64"/>
      <c r="R28" s="206">
        <f t="shared" ref="R28:R41" si="7">IF(N28&lt;&gt;0,(N28-L28)/L28,0)</f>
        <v>0</v>
      </c>
      <c r="S28" s="64"/>
      <c r="T28" s="206">
        <f t="shared" ref="T28:T41" si="8">IF(L28&lt;&gt;0,(L28-F28)/F28,0)</f>
        <v>0</v>
      </c>
      <c r="U28" s="98"/>
      <c r="V28" s="292"/>
      <c r="W28" s="225"/>
      <c r="X28" s="225"/>
      <c r="Y28" s="344"/>
      <c r="Z28" s="344"/>
      <c r="AA28" s="344"/>
      <c r="AB28" s="344"/>
      <c r="AC28" s="344"/>
      <c r="AD28" s="176"/>
      <c r="AE28" s="176"/>
      <c r="AF28" s="176"/>
      <c r="AG28" s="176"/>
      <c r="AH28" s="176"/>
      <c r="AI28" s="176"/>
      <c r="AJ28" s="176"/>
      <c r="AK28" s="176"/>
      <c r="AL28" s="176"/>
      <c r="AM28" s="176"/>
      <c r="AN28" s="216"/>
    </row>
    <row r="29" spans="1:40" ht="13.75" customHeight="1">
      <c r="A29" s="200" t="s">
        <v>23</v>
      </c>
      <c r="B29" s="200"/>
      <c r="C29" s="200"/>
      <c r="D29" s="200"/>
      <c r="E29" s="155"/>
      <c r="F29" s="73"/>
      <c r="G29" s="72"/>
      <c r="H29" s="73"/>
      <c r="I29" s="72"/>
      <c r="J29" s="73"/>
      <c r="K29" s="72"/>
      <c r="L29" s="73"/>
      <c r="M29" s="72"/>
      <c r="N29" s="324"/>
      <c r="O29" s="58"/>
      <c r="P29" s="206">
        <f t="shared" si="6"/>
        <v>0</v>
      </c>
      <c r="Q29" s="58"/>
      <c r="R29" s="206">
        <f t="shared" si="7"/>
        <v>0</v>
      </c>
      <c r="S29" s="58"/>
      <c r="T29" s="206">
        <f t="shared" si="8"/>
        <v>0</v>
      </c>
      <c r="V29" s="292"/>
      <c r="W29" s="225"/>
      <c r="X29" s="239" t="s">
        <v>165</v>
      </c>
      <c r="Y29" s="344" t="s">
        <v>242</v>
      </c>
      <c r="Z29" s="344"/>
      <c r="AA29" s="344"/>
      <c r="AB29" s="344"/>
      <c r="AC29" s="344"/>
    </row>
    <row r="30" spans="1:40" ht="13.75" customHeight="1">
      <c r="A30" s="200" t="s">
        <v>24</v>
      </c>
      <c r="B30" s="200"/>
      <c r="C30" s="200"/>
      <c r="D30" s="200"/>
      <c r="E30" s="155"/>
      <c r="F30" s="73"/>
      <c r="G30" s="72"/>
      <c r="H30" s="73"/>
      <c r="I30" s="72"/>
      <c r="J30" s="73"/>
      <c r="K30" s="72"/>
      <c r="L30" s="80"/>
      <c r="M30" s="72"/>
      <c r="N30" s="324"/>
      <c r="O30" s="58"/>
      <c r="P30" s="206">
        <f t="shared" si="6"/>
        <v>0</v>
      </c>
      <c r="Q30" s="58"/>
      <c r="R30" s="206">
        <f t="shared" si="7"/>
        <v>0</v>
      </c>
      <c r="S30" s="58"/>
      <c r="T30" s="206">
        <f t="shared" si="8"/>
        <v>0</v>
      </c>
      <c r="V30" s="293"/>
      <c r="W30" s="225"/>
      <c r="X30" s="225"/>
      <c r="Y30" s="344"/>
      <c r="Z30" s="344"/>
      <c r="AA30" s="344"/>
      <c r="AB30" s="344"/>
      <c r="AC30" s="344"/>
    </row>
    <row r="31" spans="1:40" ht="13.75" customHeight="1">
      <c r="A31" s="200" t="s">
        <v>7</v>
      </c>
      <c r="B31" s="200"/>
      <c r="C31" s="200"/>
      <c r="D31" s="200"/>
      <c r="E31" s="155"/>
      <c r="F31" s="73"/>
      <c r="G31" s="72"/>
      <c r="H31" s="73"/>
      <c r="I31" s="72"/>
      <c r="J31" s="73"/>
      <c r="K31" s="72"/>
      <c r="L31" s="73"/>
      <c r="M31" s="72"/>
      <c r="N31" s="324"/>
      <c r="O31" s="58"/>
      <c r="P31" s="206">
        <f t="shared" si="6"/>
        <v>0</v>
      </c>
      <c r="Q31" s="58"/>
      <c r="R31" s="206">
        <f t="shared" si="7"/>
        <v>0</v>
      </c>
      <c r="S31" s="58"/>
      <c r="T31" s="206">
        <f t="shared" si="8"/>
        <v>0</v>
      </c>
      <c r="V31" s="294"/>
      <c r="Y31" s="344"/>
      <c r="Z31" s="344"/>
      <c r="AA31" s="344"/>
      <c r="AB31" s="344"/>
      <c r="AC31" s="344"/>
    </row>
    <row r="32" spans="1:40" ht="13.75" customHeight="1">
      <c r="A32" s="200" t="s">
        <v>25</v>
      </c>
      <c r="B32" s="200"/>
      <c r="C32" s="200"/>
      <c r="D32" s="200"/>
      <c r="E32" s="155"/>
      <c r="F32" s="71"/>
      <c r="G32" s="72"/>
      <c r="H32" s="71"/>
      <c r="I32" s="72"/>
      <c r="J32" s="71"/>
      <c r="K32" s="72"/>
      <c r="L32" s="73"/>
      <c r="M32" s="72"/>
      <c r="N32" s="323"/>
      <c r="O32" s="58"/>
      <c r="P32" s="206">
        <f t="shared" si="6"/>
        <v>0</v>
      </c>
      <c r="Q32" s="58"/>
      <c r="R32" s="206">
        <f t="shared" si="7"/>
        <v>0</v>
      </c>
      <c r="S32" s="58"/>
      <c r="T32" s="206">
        <f t="shared" si="8"/>
        <v>0</v>
      </c>
      <c r="V32" s="293"/>
    </row>
    <row r="33" spans="1:22" ht="13.75" customHeight="1">
      <c r="A33" s="200" t="s">
        <v>26</v>
      </c>
      <c r="B33" s="200"/>
      <c r="C33" s="200"/>
      <c r="D33" s="200"/>
      <c r="E33" s="155"/>
      <c r="F33" s="73"/>
      <c r="G33" s="72"/>
      <c r="H33" s="73"/>
      <c r="I33" s="72"/>
      <c r="J33" s="73"/>
      <c r="K33" s="72"/>
      <c r="L33" s="73"/>
      <c r="M33" s="72"/>
      <c r="N33" s="324"/>
      <c r="O33" s="58"/>
      <c r="P33" s="206">
        <f t="shared" si="6"/>
        <v>0</v>
      </c>
      <c r="Q33" s="58"/>
      <c r="R33" s="206">
        <f t="shared" si="7"/>
        <v>0</v>
      </c>
      <c r="S33" s="58"/>
      <c r="T33" s="206">
        <f t="shared" si="8"/>
        <v>0</v>
      </c>
      <c r="V33" s="293"/>
    </row>
    <row r="34" spans="1:22" ht="13.75" customHeight="1">
      <c r="A34" s="200" t="s">
        <v>27</v>
      </c>
      <c r="B34" s="200"/>
      <c r="C34" s="200"/>
      <c r="D34" s="200"/>
      <c r="E34" s="155"/>
      <c r="F34" s="73"/>
      <c r="G34" s="72"/>
      <c r="H34" s="73"/>
      <c r="I34" s="72"/>
      <c r="J34" s="73"/>
      <c r="K34" s="72"/>
      <c r="L34" s="73"/>
      <c r="M34" s="72"/>
      <c r="N34" s="324"/>
      <c r="O34" s="58"/>
      <c r="P34" s="206">
        <f t="shared" si="6"/>
        <v>0</v>
      </c>
      <c r="Q34" s="58"/>
      <c r="R34" s="206">
        <f t="shared" si="7"/>
        <v>0</v>
      </c>
      <c r="S34" s="58"/>
      <c r="T34" s="206">
        <f t="shared" si="8"/>
        <v>0</v>
      </c>
      <c r="V34" s="292"/>
    </row>
    <row r="35" spans="1:22" ht="13.75" customHeight="1">
      <c r="A35" s="200" t="s">
        <v>28</v>
      </c>
      <c r="B35" s="200"/>
      <c r="C35" s="200"/>
      <c r="D35" s="200"/>
      <c r="E35" s="155"/>
      <c r="F35" s="73"/>
      <c r="G35" s="72"/>
      <c r="H35" s="73"/>
      <c r="I35" s="72"/>
      <c r="J35" s="73"/>
      <c r="K35" s="72"/>
      <c r="L35" s="73"/>
      <c r="M35" s="72"/>
      <c r="N35" s="324"/>
      <c r="O35" s="58"/>
      <c r="P35" s="206">
        <f t="shared" si="6"/>
        <v>0</v>
      </c>
      <c r="Q35" s="58"/>
      <c r="R35" s="206">
        <f t="shared" si="7"/>
        <v>0</v>
      </c>
      <c r="S35" s="58"/>
      <c r="T35" s="206">
        <f t="shared" si="8"/>
        <v>0</v>
      </c>
      <c r="V35" s="292"/>
    </row>
    <row r="36" spans="1:22" ht="13.75" customHeight="1">
      <c r="A36" s="200" t="s">
        <v>29</v>
      </c>
      <c r="B36" s="200"/>
      <c r="C36" s="200"/>
      <c r="D36" s="200"/>
      <c r="E36" s="155"/>
      <c r="F36" s="73"/>
      <c r="G36" s="72"/>
      <c r="H36" s="73"/>
      <c r="I36" s="72"/>
      <c r="J36" s="73"/>
      <c r="K36" s="72"/>
      <c r="L36" s="73"/>
      <c r="M36" s="72"/>
      <c r="N36" s="324"/>
      <c r="O36" s="58"/>
      <c r="P36" s="206">
        <f t="shared" si="6"/>
        <v>0</v>
      </c>
      <c r="Q36" s="58"/>
      <c r="R36" s="206">
        <f t="shared" si="7"/>
        <v>0</v>
      </c>
      <c r="S36" s="58"/>
      <c r="T36" s="206">
        <f t="shared" si="8"/>
        <v>0</v>
      </c>
      <c r="V36" s="292"/>
    </row>
    <row r="37" spans="1:22" ht="13.75" customHeight="1">
      <c r="A37" s="200" t="s">
        <v>30</v>
      </c>
      <c r="B37" s="200"/>
      <c r="C37" s="200"/>
      <c r="D37" s="200"/>
      <c r="E37" s="155"/>
      <c r="F37" s="73"/>
      <c r="G37" s="72"/>
      <c r="H37" s="73"/>
      <c r="I37" s="72"/>
      <c r="J37" s="73"/>
      <c r="K37" s="72"/>
      <c r="L37" s="73"/>
      <c r="M37" s="72"/>
      <c r="N37" s="324"/>
      <c r="O37" s="58"/>
      <c r="P37" s="206">
        <f t="shared" si="6"/>
        <v>0</v>
      </c>
      <c r="Q37" s="58"/>
      <c r="R37" s="206">
        <f t="shared" si="7"/>
        <v>0</v>
      </c>
      <c r="S37" s="58"/>
      <c r="T37" s="206">
        <f t="shared" si="8"/>
        <v>0</v>
      </c>
      <c r="V37" s="292"/>
    </row>
    <row r="38" spans="1:22" ht="13.75" customHeight="1">
      <c r="A38" s="200" t="s">
        <v>31</v>
      </c>
      <c r="B38" s="200"/>
      <c r="C38" s="200"/>
      <c r="D38" s="200"/>
      <c r="E38" s="155"/>
      <c r="F38" s="73"/>
      <c r="G38" s="72"/>
      <c r="H38" s="73"/>
      <c r="I38" s="72"/>
      <c r="J38" s="73"/>
      <c r="K38" s="72"/>
      <c r="L38" s="73"/>
      <c r="M38" s="72"/>
      <c r="N38" s="324"/>
      <c r="O38" s="58"/>
      <c r="P38" s="206">
        <f t="shared" si="6"/>
        <v>0</v>
      </c>
      <c r="Q38" s="58"/>
      <c r="R38" s="206">
        <f t="shared" si="7"/>
        <v>0</v>
      </c>
      <c r="S38" s="58"/>
      <c r="T38" s="206">
        <f t="shared" si="8"/>
        <v>0</v>
      </c>
      <c r="V38" s="292"/>
    </row>
    <row r="39" spans="1:22" ht="13.75" customHeight="1">
      <c r="A39" s="200" t="s">
        <v>32</v>
      </c>
      <c r="B39" s="200"/>
      <c r="C39" s="200"/>
      <c r="D39" s="200"/>
      <c r="E39" s="155"/>
      <c r="F39" s="73"/>
      <c r="G39" s="72"/>
      <c r="H39" s="73"/>
      <c r="I39" s="72"/>
      <c r="J39" s="73"/>
      <c r="K39" s="72"/>
      <c r="L39" s="73"/>
      <c r="M39" s="72"/>
      <c r="N39" s="324"/>
      <c r="O39" s="58"/>
      <c r="P39" s="206">
        <f t="shared" si="6"/>
        <v>0</v>
      </c>
      <c r="Q39" s="58"/>
      <c r="R39" s="206">
        <f t="shared" si="7"/>
        <v>0</v>
      </c>
      <c r="S39" s="58"/>
      <c r="T39" s="206">
        <f t="shared" si="8"/>
        <v>0</v>
      </c>
      <c r="V39" s="292"/>
    </row>
    <row r="40" spans="1:22" ht="13.75" customHeight="1">
      <c r="A40" s="200" t="s">
        <v>33</v>
      </c>
      <c r="B40" s="200"/>
      <c r="C40" s="200"/>
      <c r="D40" s="200"/>
      <c r="E40" s="155"/>
      <c r="F40" s="73"/>
      <c r="G40" s="72"/>
      <c r="H40" s="73"/>
      <c r="I40" s="72"/>
      <c r="J40" s="73"/>
      <c r="K40" s="72"/>
      <c r="L40" s="73"/>
      <c r="M40" s="72"/>
      <c r="N40" s="324"/>
      <c r="O40" s="58"/>
      <c r="P40" s="206">
        <f t="shared" si="6"/>
        <v>0</v>
      </c>
      <c r="Q40" s="58"/>
      <c r="R40" s="206">
        <f t="shared" si="7"/>
        <v>0</v>
      </c>
      <c r="S40" s="58"/>
      <c r="T40" s="206">
        <f t="shared" si="8"/>
        <v>0</v>
      </c>
      <c r="V40" s="292"/>
    </row>
    <row r="41" spans="1:22" ht="13.75" customHeight="1">
      <c r="A41" s="200" t="s">
        <v>57</v>
      </c>
      <c r="B41" s="200"/>
      <c r="C41" s="200"/>
      <c r="D41" s="200"/>
      <c r="E41" s="155"/>
      <c r="F41" s="73"/>
      <c r="G41" s="72"/>
      <c r="H41" s="73"/>
      <c r="I41" s="72"/>
      <c r="J41" s="73"/>
      <c r="K41" s="72"/>
      <c r="L41" s="73"/>
      <c r="M41" s="72"/>
      <c r="N41" s="324"/>
      <c r="O41" s="58"/>
      <c r="P41" s="212">
        <f t="shared" si="6"/>
        <v>0</v>
      </c>
      <c r="Q41" s="58"/>
      <c r="R41" s="212">
        <f t="shared" si="7"/>
        <v>0</v>
      </c>
      <c r="S41" s="58"/>
      <c r="T41" s="212">
        <f t="shared" si="8"/>
        <v>0</v>
      </c>
      <c r="V41" s="287"/>
    </row>
    <row r="42" spans="1:22" ht="13.75" customHeight="1">
      <c r="A42" s="200" t="s">
        <v>34</v>
      </c>
      <c r="B42" s="200"/>
      <c r="C42" s="200"/>
      <c r="D42" s="200"/>
      <c r="E42" s="2"/>
      <c r="F42" s="75"/>
      <c r="G42" s="76"/>
      <c r="H42" s="75"/>
      <c r="I42" s="76"/>
      <c r="J42" s="75"/>
      <c r="K42" s="76"/>
      <c r="L42" s="75"/>
      <c r="M42" s="76"/>
      <c r="N42" s="325"/>
      <c r="O42" s="58"/>
      <c r="P42" s="213"/>
      <c r="Q42" s="58"/>
      <c r="R42" s="213"/>
      <c r="S42" s="58"/>
      <c r="T42" s="213"/>
      <c r="V42" s="287"/>
    </row>
    <row r="43" spans="1:22" ht="13.75" customHeight="1">
      <c r="A43" s="129" t="s">
        <v>87</v>
      </c>
      <c r="B43" s="129"/>
      <c r="C43" s="129"/>
      <c r="D43" s="148" t="s">
        <v>93</v>
      </c>
      <c r="E43" s="123"/>
      <c r="F43" s="71"/>
      <c r="G43" s="72"/>
      <c r="H43" s="71"/>
      <c r="I43" s="72"/>
      <c r="J43" s="71"/>
      <c r="K43" s="72"/>
      <c r="L43" s="71"/>
      <c r="M43" s="72"/>
      <c r="N43" s="323"/>
      <c r="O43" s="58"/>
      <c r="P43" s="206">
        <f t="shared" ref="P43:P46" si="9">IF(L43&lt;&gt;0,(L43-J43)/J43,0)</f>
        <v>0</v>
      </c>
      <c r="Q43" s="58"/>
      <c r="R43" s="206">
        <f t="shared" ref="R43:R46" si="10">IF(N43&lt;&gt;0,(N43-L43)/L43,0)</f>
        <v>0</v>
      </c>
      <c r="S43" s="58"/>
      <c r="T43" s="206">
        <f t="shared" ref="T43:T46" si="11">IF(L43&lt;&gt;0,(L43-F43)/F43,0)</f>
        <v>0</v>
      </c>
      <c r="V43" s="287"/>
    </row>
    <row r="44" spans="1:22" ht="13.75" customHeight="1">
      <c r="A44" s="200" t="s">
        <v>85</v>
      </c>
      <c r="B44" s="129"/>
      <c r="C44" s="347" t="s">
        <v>93</v>
      </c>
      <c r="D44" s="347"/>
      <c r="E44" s="155"/>
      <c r="F44" s="73"/>
      <c r="G44" s="72"/>
      <c r="H44" s="73"/>
      <c r="I44" s="72"/>
      <c r="J44" s="73"/>
      <c r="K44" s="72"/>
      <c r="L44" s="73"/>
      <c r="M44" s="72"/>
      <c r="N44" s="324"/>
      <c r="O44" s="64"/>
      <c r="P44" s="206">
        <f t="shared" si="9"/>
        <v>0</v>
      </c>
      <c r="Q44" s="64"/>
      <c r="R44" s="206">
        <f t="shared" si="10"/>
        <v>0</v>
      </c>
      <c r="S44" s="64"/>
      <c r="T44" s="206">
        <f t="shared" si="11"/>
        <v>0</v>
      </c>
      <c r="V44" s="292"/>
    </row>
    <row r="45" spans="1:22" ht="13.75" customHeight="1">
      <c r="A45" s="200" t="s">
        <v>86</v>
      </c>
      <c r="B45" s="338" t="s">
        <v>93</v>
      </c>
      <c r="C45" s="338"/>
      <c r="D45" s="338"/>
      <c r="E45" s="155"/>
      <c r="F45" s="73"/>
      <c r="G45" s="72"/>
      <c r="H45" s="73"/>
      <c r="I45" s="72"/>
      <c r="J45" s="73"/>
      <c r="K45" s="72"/>
      <c r="L45" s="73"/>
      <c r="M45" s="72"/>
      <c r="N45" s="324"/>
      <c r="O45" s="58"/>
      <c r="P45" s="212">
        <f t="shared" si="9"/>
        <v>0</v>
      </c>
      <c r="Q45" s="58"/>
      <c r="R45" s="212">
        <f t="shared" si="10"/>
        <v>0</v>
      </c>
      <c r="S45" s="58"/>
      <c r="T45" s="212">
        <f t="shared" si="11"/>
        <v>0</v>
      </c>
      <c r="V45" s="285">
        <f>IF(L45&gt;0,L45/$L$50,0)</f>
        <v>0</v>
      </c>
    </row>
    <row r="46" spans="1:22" ht="13.75" customHeight="1">
      <c r="A46" s="200" t="s">
        <v>86</v>
      </c>
      <c r="B46" s="338" t="s">
        <v>93</v>
      </c>
      <c r="C46" s="338"/>
      <c r="D46" s="338"/>
      <c r="E46" s="155"/>
      <c r="F46" s="73"/>
      <c r="G46" s="72"/>
      <c r="H46" s="73"/>
      <c r="I46" s="72"/>
      <c r="J46" s="73"/>
      <c r="K46" s="72"/>
      <c r="L46" s="73"/>
      <c r="M46" s="72"/>
      <c r="N46" s="324"/>
      <c r="O46" s="64"/>
      <c r="P46" s="212">
        <f t="shared" si="9"/>
        <v>0</v>
      </c>
      <c r="Q46" s="64"/>
      <c r="R46" s="212">
        <f t="shared" si="10"/>
        <v>0</v>
      </c>
      <c r="S46" s="64"/>
      <c r="T46" s="212">
        <f t="shared" si="11"/>
        <v>0</v>
      </c>
      <c r="V46" s="285">
        <f>IF(L46&gt;0,L46/$L$50,0)</f>
        <v>0</v>
      </c>
    </row>
    <row r="47" spans="1:22" ht="13.75" customHeight="1">
      <c r="A47" s="14"/>
      <c r="B47" s="14"/>
      <c r="C47" s="14"/>
      <c r="D47" s="14"/>
      <c r="E47" s="14"/>
      <c r="F47" s="69"/>
      <c r="G47" s="70"/>
      <c r="H47" s="69"/>
      <c r="I47" s="70"/>
      <c r="J47" s="69"/>
      <c r="K47" s="70"/>
      <c r="L47" s="69"/>
      <c r="M47" s="70"/>
      <c r="N47" s="322"/>
      <c r="O47" s="58"/>
      <c r="P47" s="209"/>
      <c r="Q47" s="58"/>
      <c r="R47" s="209"/>
      <c r="S47" s="58"/>
      <c r="T47" s="209"/>
      <c r="V47" s="292"/>
    </row>
    <row r="48" spans="1:22" ht="13.75" customHeight="1">
      <c r="A48" s="37" t="s">
        <v>78</v>
      </c>
      <c r="B48" s="37"/>
      <c r="C48" s="37"/>
      <c r="D48" s="37"/>
      <c r="E48" s="150"/>
      <c r="F48" s="78">
        <f>SUM(F28:F47)</f>
        <v>0</v>
      </c>
      <c r="G48" s="79"/>
      <c r="H48" s="78">
        <f>SUM(H28:H47)</f>
        <v>0</v>
      </c>
      <c r="I48" s="79"/>
      <c r="J48" s="78">
        <f>SUM(J28:J47)</f>
        <v>0</v>
      </c>
      <c r="K48" s="79"/>
      <c r="L48" s="78">
        <f>SUM(L28:L47)</f>
        <v>0</v>
      </c>
      <c r="M48" s="79"/>
      <c r="N48" s="326">
        <f>SUM(N28:N47)</f>
        <v>0</v>
      </c>
      <c r="O48" s="68"/>
      <c r="P48" s="208">
        <f>IF(L48&lt;&gt;0,(L48-J48)/J48,0)</f>
        <v>0</v>
      </c>
      <c r="Q48" s="68"/>
      <c r="R48" s="208">
        <f>IF(N48&lt;&gt;0,(N48-L48)/L48,0)</f>
        <v>0</v>
      </c>
      <c r="S48" s="68"/>
      <c r="T48" s="208">
        <f>IF(L48&lt;&gt;0,(L48-F48)/F48,0)</f>
        <v>0</v>
      </c>
      <c r="V48" s="287"/>
    </row>
    <row r="49" spans="1:40" ht="13.75" customHeight="1">
      <c r="A49" s="15"/>
      <c r="B49" s="15"/>
      <c r="C49" s="15"/>
      <c r="D49" s="15"/>
      <c r="E49" s="15"/>
      <c r="F49" s="81"/>
      <c r="G49" s="82"/>
      <c r="H49" s="81"/>
      <c r="I49" s="82"/>
      <c r="J49" s="81"/>
      <c r="K49" s="82"/>
      <c r="L49" s="81"/>
      <c r="M49" s="82"/>
      <c r="N49" s="327"/>
      <c r="O49" s="77"/>
      <c r="P49" s="215"/>
      <c r="Q49" s="77"/>
      <c r="R49" s="215"/>
      <c r="S49" s="77"/>
      <c r="T49" s="215"/>
      <c r="V49" s="292"/>
    </row>
    <row r="50" spans="1:40" s="153" customFormat="1" ht="13.75" customHeight="1">
      <c r="A50" s="37" t="s">
        <v>35</v>
      </c>
      <c r="B50" s="37"/>
      <c r="C50" s="37"/>
      <c r="D50" s="37"/>
      <c r="E50" s="150"/>
      <c r="F50" s="78">
        <f>F25+F48</f>
        <v>0</v>
      </c>
      <c r="G50" s="79"/>
      <c r="H50" s="78">
        <f>H25+H48</f>
        <v>0</v>
      </c>
      <c r="I50" s="79"/>
      <c r="J50" s="78">
        <f>J25+J48</f>
        <v>0</v>
      </c>
      <c r="K50" s="79"/>
      <c r="L50" s="78">
        <f>L25+L48</f>
        <v>0</v>
      </c>
      <c r="M50" s="79"/>
      <c r="N50" s="326">
        <f>N25+N48</f>
        <v>0</v>
      </c>
      <c r="O50" s="83"/>
      <c r="P50" s="208">
        <f>IF(L50&lt;&gt;0,(L50-J50)/J50,0)</f>
        <v>0</v>
      </c>
      <c r="Q50" s="83"/>
      <c r="R50" s="208">
        <f>IF(N50&lt;&gt;0,(N50-L50)/L50,0)</f>
        <v>0</v>
      </c>
      <c r="S50" s="83"/>
      <c r="T50" s="208">
        <f>IF(L50&lt;&gt;0,(L50-F50)/F50,0)</f>
        <v>0</v>
      </c>
      <c r="U50" s="98"/>
      <c r="V50" s="292"/>
      <c r="W50" s="231"/>
      <c r="X50" s="231"/>
      <c r="Y50" s="231"/>
      <c r="Z50" s="237"/>
      <c r="AA50" s="237"/>
      <c r="AB50" s="231"/>
      <c r="AC50" s="237"/>
      <c r="AD50" s="176"/>
      <c r="AE50" s="246"/>
      <c r="AF50" s="246"/>
      <c r="AG50" s="246"/>
      <c r="AH50" s="246"/>
      <c r="AI50" s="246"/>
      <c r="AJ50" s="246"/>
      <c r="AK50" s="246"/>
      <c r="AL50" s="246"/>
      <c r="AM50" s="246"/>
      <c r="AN50" s="217"/>
    </row>
    <row r="51" spans="1:40" ht="13.75" customHeight="1">
      <c r="A51" s="37"/>
      <c r="B51" s="37"/>
      <c r="C51" s="37"/>
      <c r="D51" s="37"/>
      <c r="E51" s="150"/>
      <c r="F51" s="94"/>
      <c r="G51" s="79"/>
      <c r="H51" s="94"/>
      <c r="I51" s="79"/>
      <c r="J51" s="94"/>
      <c r="K51" s="79"/>
      <c r="L51" s="94"/>
      <c r="M51" s="79"/>
      <c r="N51" s="94"/>
      <c r="O51" s="83"/>
      <c r="P51" s="210"/>
      <c r="Q51" s="83"/>
      <c r="R51" s="210"/>
      <c r="S51" s="83"/>
      <c r="T51" s="210"/>
      <c r="V51" s="292"/>
    </row>
    <row r="52" spans="1:40" ht="13.75" customHeight="1">
      <c r="A52" s="37"/>
      <c r="B52" s="37"/>
      <c r="C52" s="37"/>
      <c r="D52" s="37"/>
      <c r="E52" s="265"/>
      <c r="F52" s="94"/>
      <c r="G52" s="79"/>
      <c r="H52" s="94"/>
      <c r="I52" s="79"/>
      <c r="J52" s="94"/>
      <c r="K52" s="79"/>
      <c r="L52" s="94"/>
      <c r="M52" s="79"/>
      <c r="N52" s="94"/>
      <c r="O52" s="83"/>
      <c r="P52" s="210"/>
      <c r="Q52" s="83"/>
      <c r="R52" s="210"/>
      <c r="S52" s="83"/>
      <c r="T52" s="210"/>
      <c r="V52" s="292"/>
    </row>
    <row r="53" spans="1:40" s="153" customFormat="1" ht="13.75" customHeight="1">
      <c r="A53" s="151"/>
      <c r="B53" s="151"/>
      <c r="C53" s="151"/>
      <c r="D53" s="151"/>
      <c r="E53" s="151"/>
      <c r="F53" s="27"/>
      <c r="G53" s="151"/>
      <c r="H53" s="27"/>
      <c r="I53" s="151"/>
      <c r="J53" s="27"/>
      <c r="K53" s="151"/>
      <c r="L53" s="27"/>
      <c r="M53" s="151"/>
      <c r="N53" s="27"/>
      <c r="O53" s="151"/>
      <c r="P53" s="43"/>
      <c r="Q53" s="306"/>
      <c r="R53" s="43"/>
      <c r="S53" s="306"/>
      <c r="T53" s="43"/>
      <c r="U53" s="98"/>
      <c r="V53" s="295"/>
      <c r="W53" s="231"/>
      <c r="X53" s="231"/>
      <c r="Y53" s="231"/>
      <c r="Z53" s="237"/>
      <c r="AA53" s="237"/>
      <c r="AB53" s="231"/>
      <c r="AC53" s="237"/>
      <c r="AD53" s="176"/>
      <c r="AE53" s="176"/>
      <c r="AF53" s="176"/>
      <c r="AG53" s="176"/>
      <c r="AH53" s="176"/>
      <c r="AI53" s="176"/>
      <c r="AJ53" s="176"/>
      <c r="AK53" s="176"/>
      <c r="AL53" s="176"/>
      <c r="AM53" s="176"/>
      <c r="AN53" s="217"/>
    </row>
    <row r="54" spans="1:40" ht="13.75" customHeight="1">
      <c r="A54" s="151"/>
      <c r="B54" s="151"/>
      <c r="C54" s="151"/>
      <c r="D54" s="151"/>
      <c r="E54" s="151"/>
      <c r="F54" s="27"/>
      <c r="G54" s="151"/>
      <c r="H54" s="119" t="s">
        <v>103</v>
      </c>
      <c r="I54" s="345">
        <f>Income!C3</f>
        <v>0</v>
      </c>
      <c r="J54" s="345"/>
      <c r="K54" s="345"/>
      <c r="L54" s="345"/>
      <c r="M54" s="345"/>
      <c r="N54" s="345"/>
      <c r="O54" s="345"/>
      <c r="P54" s="345"/>
      <c r="Q54" s="303"/>
      <c r="R54" s="303"/>
      <c r="S54" s="303"/>
      <c r="T54" s="303"/>
      <c r="V54" s="294"/>
      <c r="AE54" s="246"/>
      <c r="AF54" s="246"/>
      <c r="AG54" s="246"/>
      <c r="AH54" s="246"/>
      <c r="AI54" s="246"/>
      <c r="AJ54" s="246"/>
      <c r="AK54" s="246"/>
      <c r="AL54" s="246"/>
      <c r="AM54" s="246"/>
    </row>
    <row r="55" spans="1:40" ht="13.75" customHeight="1">
      <c r="A55" s="1"/>
      <c r="B55" s="1"/>
      <c r="C55" s="1"/>
      <c r="D55" s="9"/>
      <c r="E55" s="9"/>
      <c r="F55" s="28"/>
      <c r="G55" s="9"/>
      <c r="H55" s="28"/>
      <c r="I55" s="9"/>
      <c r="J55" s="28"/>
      <c r="K55" s="9"/>
      <c r="L55" s="28"/>
      <c r="M55" s="9"/>
      <c r="N55" s="28"/>
      <c r="O55" s="155"/>
      <c r="P55" s="204"/>
      <c r="Q55" s="308"/>
      <c r="R55" s="308"/>
      <c r="S55" s="308"/>
      <c r="T55" s="308"/>
      <c r="V55" s="295"/>
    </row>
    <row r="56" spans="1:40" s="155" customFormat="1" ht="13.75" customHeight="1">
      <c r="A56" s="151"/>
      <c r="B56" s="151"/>
      <c r="C56" s="151"/>
      <c r="D56" s="151"/>
      <c r="E56" s="151"/>
      <c r="F56" s="27"/>
      <c r="G56" s="151"/>
      <c r="H56" s="27"/>
      <c r="I56" s="151"/>
      <c r="J56" s="27"/>
      <c r="K56" s="151"/>
      <c r="L56" s="27"/>
      <c r="M56" s="151"/>
      <c r="N56" s="27"/>
      <c r="O56" s="43"/>
      <c r="P56" s="43"/>
      <c r="Q56" s="43"/>
      <c r="R56" s="43"/>
      <c r="S56" s="43"/>
      <c r="T56" s="43"/>
      <c r="U56" s="98"/>
      <c r="V56" s="294"/>
      <c r="W56" s="231"/>
      <c r="X56" s="231"/>
      <c r="Y56" s="231"/>
      <c r="Z56" s="237"/>
      <c r="AA56" s="237"/>
      <c r="AB56" s="231"/>
      <c r="AC56" s="237"/>
      <c r="AD56" s="176"/>
      <c r="AE56" s="177"/>
      <c r="AF56" s="177"/>
      <c r="AG56" s="177"/>
      <c r="AH56" s="177"/>
      <c r="AI56" s="177"/>
      <c r="AJ56" s="177"/>
      <c r="AK56" s="177"/>
      <c r="AL56" s="177"/>
      <c r="AM56" s="177"/>
      <c r="AN56" s="219"/>
    </row>
    <row r="57" spans="1:40" ht="13.75" customHeight="1">
      <c r="A57" s="151"/>
      <c r="B57" s="151"/>
      <c r="C57" s="151"/>
      <c r="D57" s="151"/>
      <c r="E57" s="151"/>
      <c r="F57" s="27"/>
      <c r="G57" s="151"/>
      <c r="H57" s="27"/>
      <c r="I57" s="151"/>
      <c r="J57" s="27"/>
      <c r="K57" s="151"/>
      <c r="L57" s="27"/>
      <c r="M57" s="151"/>
      <c r="N57" s="27"/>
      <c r="V57" s="296"/>
    </row>
    <row r="58" spans="1:40" ht="13.75" customHeight="1">
      <c r="A58" s="151"/>
      <c r="B58" s="151"/>
      <c r="C58" s="151"/>
      <c r="D58" s="151"/>
      <c r="E58" s="151"/>
      <c r="F58" s="27"/>
      <c r="G58" s="151"/>
      <c r="H58" s="27"/>
      <c r="I58" s="151"/>
      <c r="J58" s="27"/>
      <c r="K58" s="151"/>
      <c r="L58" s="27"/>
      <c r="M58" s="151"/>
      <c r="N58" s="27"/>
    </row>
    <row r="59" spans="1:40" ht="13.75" customHeight="1">
      <c r="A59" s="151"/>
      <c r="B59" s="151"/>
      <c r="C59" s="151"/>
      <c r="D59" s="151"/>
      <c r="E59" s="151"/>
      <c r="F59" s="27"/>
      <c r="G59" s="151"/>
      <c r="H59" s="27"/>
      <c r="I59" s="151"/>
      <c r="J59" s="27"/>
      <c r="K59" s="151"/>
      <c r="L59" s="27"/>
      <c r="M59" s="151"/>
      <c r="N59" s="27"/>
      <c r="V59" s="297"/>
    </row>
    <row r="60" spans="1:40" ht="13.75" customHeight="1">
      <c r="A60" s="151"/>
      <c r="B60" s="151"/>
      <c r="C60" s="151"/>
      <c r="D60" s="151"/>
      <c r="E60" s="151"/>
      <c r="F60" s="27"/>
      <c r="G60" s="151"/>
      <c r="H60" s="27"/>
      <c r="I60" s="151"/>
      <c r="J60" s="27"/>
      <c r="K60" s="151"/>
      <c r="L60" s="27"/>
      <c r="M60" s="151"/>
      <c r="N60" s="27"/>
      <c r="V60" s="298"/>
    </row>
    <row r="61" spans="1:40" ht="13.75" customHeight="1">
      <c r="A61" s="151"/>
      <c r="B61" s="151"/>
      <c r="C61" s="151"/>
      <c r="D61" s="151"/>
      <c r="E61" s="151"/>
      <c r="F61" s="27"/>
      <c r="G61" s="151"/>
      <c r="H61" s="29"/>
      <c r="I61" s="128"/>
      <c r="J61" s="346"/>
      <c r="K61" s="346"/>
      <c r="L61" s="346"/>
      <c r="M61" s="346"/>
      <c r="N61" s="346"/>
      <c r="V61" s="299"/>
    </row>
    <row r="62" spans="1:40" ht="13.75" customHeight="1"/>
    <row r="63" spans="1:40" ht="13.75" customHeight="1"/>
    <row r="64" spans="1:40" ht="13.75" customHeight="1"/>
    <row r="65" ht="13.75" customHeight="1"/>
    <row r="66" ht="13.75" customHeight="1"/>
    <row r="67" ht="13.75" customHeight="1"/>
    <row r="68" ht="13.75" customHeight="1"/>
    <row r="69" ht="13.75" customHeight="1"/>
    <row r="70" ht="13.75" customHeight="1"/>
    <row r="71" ht="13.75" customHeight="1"/>
    <row r="72" ht="13.75" customHeight="1"/>
    <row r="73" ht="13.75" customHeight="1"/>
    <row r="74" ht="13.75" customHeight="1"/>
    <row r="75" ht="13.75" customHeight="1"/>
    <row r="76" ht="13.75" customHeight="1"/>
    <row r="77" ht="13.75" customHeight="1"/>
    <row r="78" ht="13.75" customHeight="1"/>
    <row r="79" ht="13.75" customHeight="1"/>
    <row r="80" ht="13.75" customHeight="1"/>
    <row r="81" ht="13.75" customHeight="1"/>
    <row r="82" ht="13.75" customHeight="1"/>
    <row r="83" ht="13.75" customHeight="1"/>
    <row r="84" ht="13.75" customHeight="1"/>
    <row r="85" ht="13.75" customHeight="1"/>
    <row r="86" ht="13.75" customHeight="1"/>
    <row r="87" ht="13.75" customHeight="1"/>
    <row r="88" ht="13.75" customHeight="1"/>
    <row r="89" ht="13.75" customHeight="1"/>
    <row r="90" ht="13.75" customHeight="1"/>
    <row r="91" ht="13.75" customHeight="1"/>
    <row r="92" ht="13.75" customHeight="1"/>
    <row r="93" ht="13.75" customHeight="1"/>
    <row r="94" ht="13.75" customHeight="1"/>
    <row r="95" ht="13.75" customHeight="1"/>
    <row r="96" ht="13.75" customHeight="1"/>
    <row r="97" ht="13.75" customHeight="1"/>
    <row r="98" ht="13.75" customHeight="1"/>
    <row r="99" ht="13.75" customHeight="1"/>
    <row r="100" ht="13.75" customHeight="1"/>
    <row r="101" ht="13.75" customHeight="1"/>
    <row r="102" ht="13.75" customHeight="1"/>
    <row r="103" ht="13.75" customHeight="1"/>
    <row r="104" ht="13.75" customHeight="1"/>
    <row r="105" ht="13.75" customHeight="1"/>
    <row r="106" ht="13.75" customHeight="1"/>
    <row r="107" ht="13.75" customHeight="1"/>
    <row r="108" ht="13.75" customHeight="1"/>
    <row r="109" ht="13.75" customHeight="1"/>
    <row r="110" ht="13.75" customHeight="1"/>
    <row r="111" ht="13.75" customHeight="1"/>
    <row r="112" ht="13.75" customHeight="1"/>
    <row r="113" ht="13.75" customHeight="1"/>
    <row r="114" ht="13.75" customHeight="1"/>
    <row r="115" ht="13.75" customHeight="1"/>
    <row r="116" ht="13.75" customHeight="1"/>
    <row r="117" ht="13.75" customHeight="1"/>
  </sheetData>
  <sheetProtection algorithmName="SHA-512" hashValue="OOzYiDGCetvHiFEBPprWW54GheAIV9ipEyodT3dppRQfOUCsrAaDOnBo8YtUBdnRFWjnpfCM6ozTRGmm6AZm5Q==" saltValue="iY84mFLa3yQyW6iAEf70Lg==" spinCount="100000" sheet="1" selectLockedCells="1"/>
  <mergeCells count="16">
    <mergeCell ref="Y29:AC31"/>
    <mergeCell ref="Y26:AC28"/>
    <mergeCell ref="W9:Y9"/>
    <mergeCell ref="Y10:AC11"/>
    <mergeCell ref="W22:Y22"/>
    <mergeCell ref="Y25:AC25"/>
    <mergeCell ref="Y15:AC16"/>
    <mergeCell ref="Y18:AC20"/>
    <mergeCell ref="W24:Y24"/>
    <mergeCell ref="I54:P54"/>
    <mergeCell ref="J61:N61"/>
    <mergeCell ref="C14:D14"/>
    <mergeCell ref="C23:D23"/>
    <mergeCell ref="C44:D44"/>
    <mergeCell ref="B45:D45"/>
    <mergeCell ref="B46:D46"/>
  </mergeCells>
  <conditionalFormatting sqref="F5">
    <cfRule type="cellIs" dxfId="8" priority="2" operator="equal">
      <formula>0</formula>
    </cfRule>
  </conditionalFormatting>
  <conditionalFormatting sqref="H5">
    <cfRule type="cellIs" dxfId="7" priority="1" operator="equal">
      <formula>0</formula>
    </cfRule>
  </conditionalFormatting>
  <dataValidations count="3">
    <dataValidation type="textLength" operator="lessThanOrEqual" allowBlank="1" showInputMessage="1" showErrorMessage="1" error="Your text has gone over the character limit. Please delete some of it. " prompt="- Characters limited to visible line. _x000a_- Type directly into this text box or, to copy and paste text from elsewhere, double-click the box first." sqref="B45:D46" xr:uid="{5299B884-424D-44E2-A423-0FCE4A49DDF2}">
      <formula1>28</formula1>
    </dataValidation>
    <dataValidation type="textLength" operator="lessThanOrEqual" allowBlank="1" showInputMessage="1" showErrorMessage="1" error="Your text has gone over the character limit. Please delete some of it. " prompt="- Characters limited to visible line. _x000a_- Type directly into this text box or, to copy and paste text from elsewhere, double-click the box first." sqref="D43" xr:uid="{B4FC8913-DBFA-4B80-8850-D0E9DD829BFC}">
      <formula1>23</formula1>
    </dataValidation>
    <dataValidation type="textLength" operator="lessThanOrEqual" allowBlank="1" showInputMessage="1" showErrorMessage="1" error="Your text has gone over the character limit. Please delete some of it. " prompt="- Characters limited to visible line. _x000a_- Type directly into this text box or, to copy and paste text from elsewhere, double-click the box first." sqref="C14:D14 C23:D23 C44:D44" xr:uid="{F69A36A9-5424-4457-B8CA-CA3EC73889C4}">
      <formula1>25</formula1>
    </dataValidation>
  </dataValidations>
  <printOptions horizontalCentered="1"/>
  <pageMargins left="0.625" right="0.625" top="0.75" bottom="0.5" header="0" footer="0"/>
  <pageSetup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L205"/>
  <sheetViews>
    <sheetView showGridLines="0" zoomScaleNormal="100" workbookViewId="0">
      <pane ySplit="6" topLeftCell="A7" activePane="bottomLeft" state="frozen"/>
      <selection activeCell="C3" sqref="C3:M3"/>
      <selection pane="bottomLeft" activeCell="F18" sqref="F18"/>
    </sheetView>
  </sheetViews>
  <sheetFormatPr defaultColWidth="9" defaultRowHeight="15.6"/>
  <cols>
    <col min="1" max="1" width="5.38671875" style="43" customWidth="1"/>
    <col min="2" max="2" width="7.83203125" style="43" customWidth="1"/>
    <col min="3" max="3" width="8.83203125" style="43" customWidth="1"/>
    <col min="4" max="4" width="6.109375" style="43" customWidth="1"/>
    <col min="5" max="5" width="1.83203125" style="43" customWidth="1"/>
    <col min="6" max="6" width="11.38671875" style="25" customWidth="1"/>
    <col min="7" max="7" width="1.83203125" style="43" customWidth="1"/>
    <col min="8" max="8" width="11.38671875" style="25" customWidth="1"/>
    <col min="9" max="9" width="1.83203125" style="43" customWidth="1"/>
    <col min="10" max="10" width="11.38671875" style="25" customWidth="1"/>
    <col min="11" max="11" width="1.83203125" style="43" customWidth="1"/>
    <col min="12" max="12" width="11.38671875" style="25" customWidth="1"/>
    <col min="13" max="13" width="1.83203125" style="43" hidden="1" customWidth="1"/>
    <col min="14" max="14" width="11.38671875" style="25" hidden="1" customWidth="1"/>
    <col min="15" max="15" width="1.83203125" style="43" customWidth="1"/>
    <col min="16" max="16" width="11.38671875" style="43" customWidth="1"/>
    <col min="17" max="17" width="1.83203125" style="43" hidden="1" customWidth="1"/>
    <col min="18" max="18" width="11.38671875" style="43" hidden="1" customWidth="1"/>
    <col min="19" max="19" width="1.83203125" style="43" hidden="1" customWidth="1"/>
    <col min="20" max="20" width="11.38671875" style="43" hidden="1" customWidth="1"/>
    <col min="21" max="21" width="18.83203125" style="98" customWidth="1"/>
    <col min="22" max="22" width="2.83203125" style="231" customWidth="1"/>
    <col min="23" max="23" width="5.83203125" style="231" customWidth="1"/>
    <col min="24" max="24" width="30.5546875" style="231" customWidth="1"/>
    <col min="25" max="25" width="15.5546875" style="237" customWidth="1"/>
    <col min="26" max="26" width="30.5546875" style="237" customWidth="1"/>
    <col min="27" max="27" width="5.83203125" style="231" customWidth="1"/>
    <col min="28" max="28" width="2.83203125" style="237" customWidth="1"/>
    <col min="29" max="29" width="20.83203125" style="176" customWidth="1"/>
    <col min="30" max="38" width="9" style="176"/>
    <col min="39" max="16384" width="9" style="43"/>
  </cols>
  <sheetData>
    <row r="1" spans="1:38" s="4" customFormat="1">
      <c r="A1" s="3" t="s">
        <v>235</v>
      </c>
      <c r="F1" s="23"/>
      <c r="H1" s="23"/>
      <c r="J1" s="30"/>
      <c r="L1" s="30"/>
      <c r="N1" s="30"/>
      <c r="U1" s="243"/>
      <c r="V1" s="231"/>
      <c r="W1" s="231"/>
      <c r="X1" s="231"/>
      <c r="Y1" s="237"/>
      <c r="Z1" s="237"/>
      <c r="AA1" s="231"/>
      <c r="AB1" s="237"/>
      <c r="AC1" s="244"/>
      <c r="AD1" s="244"/>
      <c r="AE1" s="244"/>
      <c r="AF1" s="244"/>
      <c r="AG1" s="244"/>
      <c r="AH1" s="244"/>
      <c r="AI1" s="244"/>
      <c r="AJ1" s="244"/>
      <c r="AK1" s="244"/>
      <c r="AL1" s="244"/>
    </row>
    <row r="2" spans="1:38" ht="13.75" customHeight="1">
      <c r="A2" s="101"/>
      <c r="B2" s="101"/>
      <c r="C2" s="101"/>
      <c r="D2" s="101"/>
      <c r="E2" s="101"/>
      <c r="F2" s="101"/>
      <c r="G2" s="101"/>
      <c r="H2" s="101"/>
      <c r="I2" s="101"/>
      <c r="J2" s="101"/>
      <c r="K2" s="101"/>
      <c r="L2" s="101"/>
      <c r="M2" s="101"/>
      <c r="N2" s="101"/>
    </row>
    <row r="3" spans="1:38" s="11" customFormat="1" ht="13.75" customHeight="1">
      <c r="A3" s="127"/>
      <c r="B3" s="127"/>
      <c r="C3" s="127"/>
      <c r="D3" s="127"/>
      <c r="E3" s="127"/>
      <c r="F3" s="127"/>
      <c r="G3" s="127"/>
      <c r="H3" s="127"/>
      <c r="I3" s="127"/>
      <c r="J3" s="127"/>
      <c r="K3" s="127"/>
      <c r="L3" s="127"/>
      <c r="M3" s="127"/>
      <c r="N3" s="127"/>
      <c r="O3" s="43"/>
      <c r="P3" s="43"/>
      <c r="Q3" s="43"/>
      <c r="R3" s="43"/>
      <c r="S3" s="43"/>
      <c r="T3" s="310" t="s">
        <v>217</v>
      </c>
      <c r="U3" s="134"/>
      <c r="V3" s="231"/>
      <c r="W3" s="231"/>
      <c r="X3" s="231"/>
      <c r="Y3" s="237"/>
      <c r="Z3" s="237"/>
      <c r="AA3" s="231"/>
      <c r="AB3" s="237"/>
      <c r="AC3" s="231"/>
      <c r="AD3" s="231"/>
      <c r="AE3" s="231"/>
      <c r="AF3" s="231"/>
      <c r="AG3" s="231"/>
      <c r="AH3" s="231"/>
      <c r="AI3" s="231"/>
      <c r="AJ3" s="231"/>
      <c r="AK3" s="231"/>
      <c r="AL3" s="231"/>
    </row>
    <row r="4" spans="1:38" s="11" customFormat="1" ht="13.75" customHeight="1">
      <c r="A4" s="100"/>
      <c r="B4" s="100"/>
      <c r="C4" s="100"/>
      <c r="D4" s="100"/>
      <c r="E4" s="47"/>
      <c r="F4" s="309" t="str">
        <f>Income!F10</f>
        <v>FY21-22</v>
      </c>
      <c r="G4" s="40"/>
      <c r="H4" s="309" t="str">
        <f>Income!H10</f>
        <v>FY22-23</v>
      </c>
      <c r="I4" s="40"/>
      <c r="J4" s="26" t="s">
        <v>221</v>
      </c>
      <c r="K4" s="40"/>
      <c r="L4" s="26" t="s">
        <v>231</v>
      </c>
      <c r="M4" s="40"/>
      <c r="N4" s="311" t="s">
        <v>221</v>
      </c>
      <c r="O4" s="145"/>
      <c r="P4" s="26" t="s">
        <v>232</v>
      </c>
      <c r="Q4" s="305"/>
      <c r="R4" s="309" t="s">
        <v>222</v>
      </c>
      <c r="S4" s="305"/>
      <c r="T4" s="310" t="s">
        <v>218</v>
      </c>
      <c r="U4" s="133"/>
      <c r="V4" s="231"/>
      <c r="W4" s="231"/>
      <c r="X4" s="231"/>
      <c r="Y4" s="237"/>
      <c r="Z4" s="237"/>
      <c r="AA4" s="231"/>
      <c r="AB4" s="237"/>
      <c r="AC4" s="177"/>
      <c r="AD4" s="231"/>
      <c r="AE4" s="231"/>
      <c r="AF4" s="231"/>
      <c r="AG4" s="231"/>
      <c r="AH4" s="231"/>
      <c r="AI4" s="231"/>
      <c r="AJ4" s="231"/>
      <c r="AK4" s="231"/>
      <c r="AL4" s="231"/>
    </row>
    <row r="5" spans="1:38" ht="13.75" customHeight="1">
      <c r="A5" s="100"/>
      <c r="B5" s="100"/>
      <c r="C5" s="100"/>
      <c r="D5" s="100"/>
      <c r="E5" s="47"/>
      <c r="F5" s="26" t="s">
        <v>0</v>
      </c>
      <c r="G5" s="40"/>
      <c r="H5" s="26" t="s">
        <v>0</v>
      </c>
      <c r="I5" s="40"/>
      <c r="J5" s="26" t="s">
        <v>37</v>
      </c>
      <c r="K5" s="40"/>
      <c r="L5" s="26" t="s">
        <v>37</v>
      </c>
      <c r="M5" s="40"/>
      <c r="N5" s="312" t="s">
        <v>61</v>
      </c>
      <c r="O5" s="145"/>
      <c r="P5" s="31" t="s">
        <v>99</v>
      </c>
      <c r="Q5" s="305"/>
      <c r="R5" s="309" t="s">
        <v>216</v>
      </c>
      <c r="S5" s="305"/>
      <c r="T5" s="309" t="s">
        <v>223</v>
      </c>
    </row>
    <row r="6" spans="1:38" s="47" customFormat="1" ht="13.75" customHeight="1">
      <c r="A6" s="100"/>
      <c r="B6" s="100"/>
      <c r="C6" s="100"/>
      <c r="D6" s="100"/>
      <c r="F6" s="26" t="s">
        <v>1</v>
      </c>
      <c r="G6" s="40"/>
      <c r="H6" s="26" t="s">
        <v>1</v>
      </c>
      <c r="I6" s="40"/>
      <c r="J6" s="26" t="s">
        <v>53</v>
      </c>
      <c r="K6" s="40"/>
      <c r="L6" s="31" t="s">
        <v>38</v>
      </c>
      <c r="M6" s="40"/>
      <c r="N6" s="312" t="s">
        <v>37</v>
      </c>
      <c r="O6" s="145"/>
      <c r="P6" s="203"/>
      <c r="Q6" s="305"/>
      <c r="R6" s="309" t="s">
        <v>99</v>
      </c>
      <c r="S6" s="305"/>
      <c r="T6" s="309" t="s">
        <v>99</v>
      </c>
      <c r="U6" s="245"/>
      <c r="V6" s="231"/>
      <c r="W6" s="231"/>
      <c r="X6" s="231"/>
      <c r="Y6" s="237"/>
      <c r="Z6" s="237"/>
      <c r="AA6" s="231"/>
      <c r="AB6" s="237"/>
      <c r="AC6" s="246"/>
      <c r="AD6" s="246"/>
      <c r="AE6" s="246"/>
      <c r="AF6" s="246"/>
      <c r="AG6" s="246"/>
      <c r="AH6" s="246"/>
      <c r="AI6" s="246"/>
      <c r="AJ6" s="246"/>
      <c r="AK6" s="246"/>
      <c r="AL6" s="246"/>
    </row>
    <row r="7" spans="1:38" s="47" customFormat="1" ht="13.75" customHeight="1">
      <c r="A7" s="14"/>
      <c r="B7" s="14"/>
      <c r="C7" s="14"/>
      <c r="D7" s="14"/>
      <c r="E7" s="14"/>
      <c r="F7" s="69"/>
      <c r="G7" s="14"/>
      <c r="H7" s="69"/>
      <c r="I7" s="14"/>
      <c r="J7" s="69"/>
      <c r="K7" s="14"/>
      <c r="L7" s="69"/>
      <c r="M7" s="14"/>
      <c r="N7" s="322"/>
      <c r="O7" s="43"/>
      <c r="P7" s="77"/>
      <c r="Q7" s="43"/>
      <c r="R7" s="77"/>
      <c r="S7" s="43"/>
      <c r="T7" s="77"/>
      <c r="U7" s="133"/>
      <c r="V7" s="229" t="s">
        <v>191</v>
      </c>
      <c r="W7" s="229"/>
      <c r="X7" s="238"/>
      <c r="Y7" s="238"/>
      <c r="Z7" s="238"/>
      <c r="AA7" s="238"/>
      <c r="AB7" s="238"/>
      <c r="AC7" s="177"/>
      <c r="AD7" s="246"/>
      <c r="AE7" s="246"/>
      <c r="AF7" s="246"/>
      <c r="AG7" s="246"/>
      <c r="AH7" s="246"/>
      <c r="AI7" s="246"/>
      <c r="AJ7" s="246"/>
      <c r="AK7" s="246"/>
      <c r="AL7" s="246"/>
    </row>
    <row r="8" spans="1:38" s="47" customFormat="1" ht="13.75" customHeight="1">
      <c r="A8" s="14" t="s">
        <v>56</v>
      </c>
      <c r="B8" s="14"/>
      <c r="C8" s="14"/>
      <c r="D8" s="14"/>
      <c r="E8" s="46"/>
      <c r="F8" s="86">
        <f>Income!F50</f>
        <v>0</v>
      </c>
      <c r="G8" s="7"/>
      <c r="H8" s="86">
        <f>Income!H50</f>
        <v>0</v>
      </c>
      <c r="I8" s="7"/>
      <c r="J8" s="86">
        <f>Income!J50</f>
        <v>0</v>
      </c>
      <c r="K8" s="7"/>
      <c r="L8" s="86">
        <f>Income!L50</f>
        <v>0</v>
      </c>
      <c r="M8" s="7"/>
      <c r="N8" s="328">
        <f>Income!N50</f>
        <v>0</v>
      </c>
      <c r="O8" s="43"/>
      <c r="P8" s="206">
        <f>IF(L8&lt;&gt;0,(L8-J8)/J8,0)</f>
        <v>0</v>
      </c>
      <c r="Q8" s="43"/>
      <c r="R8" s="206">
        <f>IF(N8&lt;&gt;0,(N8-L8)/L8,0)</f>
        <v>0</v>
      </c>
      <c r="S8" s="43"/>
      <c r="T8" s="206">
        <f>IF(L8&lt;&gt;0,(L8-F8)/F8,0)</f>
        <v>0</v>
      </c>
      <c r="U8" s="133"/>
      <c r="V8" s="342" t="s">
        <v>97</v>
      </c>
      <c r="W8" s="342"/>
      <c r="X8" s="342"/>
      <c r="Y8" s="225"/>
      <c r="Z8" s="225"/>
      <c r="AA8" s="225"/>
      <c r="AB8" s="225"/>
      <c r="AC8" s="177"/>
      <c r="AD8" s="246"/>
      <c r="AE8" s="246"/>
      <c r="AF8" s="246"/>
      <c r="AG8" s="246"/>
      <c r="AH8" s="246"/>
      <c r="AI8" s="246"/>
      <c r="AJ8" s="246"/>
      <c r="AK8" s="246"/>
      <c r="AL8" s="246"/>
    </row>
    <row r="9" spans="1:38" ht="13.75" customHeight="1">
      <c r="A9" s="14" t="s">
        <v>55</v>
      </c>
      <c r="B9" s="14"/>
      <c r="C9" s="14"/>
      <c r="D9" s="14"/>
      <c r="E9" s="46"/>
      <c r="F9" s="86">
        <f>Expenses!F50</f>
        <v>0</v>
      </c>
      <c r="G9" s="7"/>
      <c r="H9" s="87">
        <f>Expenses!H50</f>
        <v>0</v>
      </c>
      <c r="I9" s="7"/>
      <c r="J9" s="86">
        <f>Expenses!J50</f>
        <v>0</v>
      </c>
      <c r="K9" s="7"/>
      <c r="L9" s="86">
        <f>Expenses!L50</f>
        <v>0</v>
      </c>
      <c r="M9" s="7"/>
      <c r="N9" s="328">
        <f>Expenses!N50</f>
        <v>0</v>
      </c>
      <c r="P9" s="206">
        <f>IF(L9&lt;&gt;0,(L9-J9)/J9,0)</f>
        <v>0</v>
      </c>
      <c r="R9" s="206">
        <f>IF(N9&lt;&gt;0,(N9-L9)/L9,0)</f>
        <v>0</v>
      </c>
      <c r="T9" s="206">
        <f t="shared" ref="T9:T10" si="0">IF(L9&lt;&gt;0,(L9-F9)/F9,0)</f>
        <v>0</v>
      </c>
      <c r="U9" s="133"/>
      <c r="V9" s="225"/>
      <c r="W9" s="239" t="s">
        <v>165</v>
      </c>
      <c r="X9" s="343" t="s">
        <v>198</v>
      </c>
      <c r="Y9" s="343"/>
      <c r="Z9" s="343"/>
      <c r="AA9" s="343"/>
      <c r="AB9" s="343"/>
      <c r="AC9" s="177"/>
    </row>
    <row r="10" spans="1:38" ht="13.75" customHeight="1">
      <c r="A10" s="22" t="s">
        <v>67</v>
      </c>
      <c r="B10" s="22"/>
      <c r="C10" s="22"/>
      <c r="D10" s="22"/>
      <c r="E10" s="48"/>
      <c r="F10" s="78">
        <f>F8-F9</f>
        <v>0</v>
      </c>
      <c r="G10" s="8"/>
      <c r="H10" s="78">
        <f>H8-H9</f>
        <v>0</v>
      </c>
      <c r="I10" s="8"/>
      <c r="J10" s="78">
        <f>J8-J9</f>
        <v>0</v>
      </c>
      <c r="K10" s="8"/>
      <c r="L10" s="78">
        <f>L8-L9</f>
        <v>0</v>
      </c>
      <c r="M10" s="8"/>
      <c r="N10" s="326">
        <f>N8-N9</f>
        <v>0</v>
      </c>
      <c r="O10" s="145"/>
      <c r="P10" s="208">
        <f>IF(L10&lt;&gt;0,(L10-J10)/J10,0)</f>
        <v>0</v>
      </c>
      <c r="Q10" s="305"/>
      <c r="R10" s="208">
        <f>IF(N10&lt;&gt;0,(N10-L10)/L10,0)</f>
        <v>0</v>
      </c>
      <c r="S10" s="305"/>
      <c r="T10" s="208">
        <f t="shared" si="0"/>
        <v>0</v>
      </c>
      <c r="U10" s="133"/>
      <c r="V10" s="225"/>
      <c r="W10" s="239"/>
      <c r="X10" s="343"/>
      <c r="Y10" s="343"/>
      <c r="Z10" s="343"/>
      <c r="AA10" s="343"/>
      <c r="AB10" s="343"/>
      <c r="AC10" s="177"/>
    </row>
    <row r="11" spans="1:38" ht="13.75" customHeight="1">
      <c r="A11" s="14"/>
      <c r="B11" s="14"/>
      <c r="C11" s="14"/>
      <c r="D11" s="14"/>
      <c r="E11" s="14"/>
      <c r="F11" s="69"/>
      <c r="G11" s="14"/>
      <c r="H11" s="69"/>
      <c r="I11" s="14"/>
      <c r="J11" s="69"/>
      <c r="K11" s="14"/>
      <c r="L11" s="69"/>
      <c r="M11" s="14"/>
      <c r="N11" s="322"/>
      <c r="U11" s="133"/>
      <c r="V11" s="225"/>
      <c r="W11" s="239" t="s">
        <v>165</v>
      </c>
      <c r="X11" s="230" t="s">
        <v>166</v>
      </c>
      <c r="Y11" s="230"/>
      <c r="Z11" s="230"/>
      <c r="AA11" s="230"/>
      <c r="AB11" s="230"/>
      <c r="AC11" s="177"/>
    </row>
    <row r="12" spans="1:38" s="47" customFormat="1" ht="13.75" customHeight="1">
      <c r="A12" s="2" t="s">
        <v>47</v>
      </c>
      <c r="B12" s="2"/>
      <c r="C12" s="2"/>
      <c r="D12" s="2"/>
      <c r="E12" s="2"/>
      <c r="F12" s="205"/>
      <c r="G12" s="2"/>
      <c r="H12" s="205"/>
      <c r="I12" s="2"/>
      <c r="J12" s="205"/>
      <c r="K12" s="2"/>
      <c r="L12" s="205"/>
      <c r="M12" s="2"/>
      <c r="N12" s="329"/>
      <c r="O12" s="43"/>
      <c r="P12" s="43"/>
      <c r="Q12" s="43"/>
      <c r="R12" s="43"/>
      <c r="S12" s="43"/>
      <c r="T12" s="43"/>
      <c r="U12" s="133"/>
      <c r="V12" s="225"/>
      <c r="W12" s="239" t="s">
        <v>165</v>
      </c>
      <c r="X12" s="230" t="s">
        <v>167</v>
      </c>
      <c r="Y12" s="230"/>
      <c r="Z12" s="230"/>
      <c r="AA12" s="230"/>
      <c r="AB12" s="230"/>
      <c r="AC12" s="177"/>
      <c r="AD12" s="246"/>
      <c r="AE12" s="246"/>
      <c r="AF12" s="246"/>
      <c r="AG12" s="246"/>
      <c r="AH12" s="246"/>
      <c r="AI12" s="246"/>
      <c r="AJ12" s="246"/>
      <c r="AK12" s="246"/>
      <c r="AL12" s="246"/>
    </row>
    <row r="13" spans="1:38" ht="13.75" customHeight="1">
      <c r="A13" s="14" t="s">
        <v>48</v>
      </c>
      <c r="B13" s="14"/>
      <c r="C13" s="14"/>
      <c r="D13" s="14"/>
      <c r="E13" s="46"/>
      <c r="F13" s="73"/>
      <c r="G13" s="7"/>
      <c r="H13" s="73"/>
      <c r="I13" s="7"/>
      <c r="J13" s="73"/>
      <c r="K13" s="7"/>
      <c r="L13" s="73"/>
      <c r="M13" s="7"/>
      <c r="N13" s="324"/>
      <c r="U13" s="133"/>
      <c r="V13" s="225"/>
      <c r="W13" s="239" t="s">
        <v>165</v>
      </c>
      <c r="X13" s="230" t="s">
        <v>168</v>
      </c>
      <c r="Y13" s="230"/>
      <c r="Z13" s="230"/>
      <c r="AA13" s="230"/>
      <c r="AB13" s="230"/>
      <c r="AC13" s="177"/>
    </row>
    <row r="14" spans="1:38" ht="13.75" customHeight="1">
      <c r="A14" s="14" t="s">
        <v>63</v>
      </c>
      <c r="B14" s="14"/>
      <c r="C14" s="14"/>
      <c r="D14" s="14"/>
      <c r="E14" s="46"/>
      <c r="F14" s="73"/>
      <c r="G14" s="7"/>
      <c r="H14" s="73"/>
      <c r="I14" s="7"/>
      <c r="J14" s="73"/>
      <c r="K14" s="7"/>
      <c r="L14" s="73"/>
      <c r="M14" s="7"/>
      <c r="N14" s="324"/>
      <c r="U14" s="133"/>
      <c r="V14" s="225"/>
      <c r="W14" s="239" t="s">
        <v>165</v>
      </c>
      <c r="X14" s="344" t="s">
        <v>220</v>
      </c>
      <c r="Y14" s="344"/>
      <c r="Z14" s="344"/>
      <c r="AA14" s="344"/>
      <c r="AB14" s="344"/>
      <c r="AC14" s="177"/>
    </row>
    <row r="15" spans="1:38" ht="13.75" customHeight="1">
      <c r="A15" s="2" t="s">
        <v>36</v>
      </c>
      <c r="B15" s="2"/>
      <c r="C15" s="2"/>
      <c r="D15" s="2"/>
      <c r="E15" s="44"/>
      <c r="F15" s="73"/>
      <c r="G15" s="7"/>
      <c r="H15" s="73"/>
      <c r="I15" s="7"/>
      <c r="J15" s="73"/>
      <c r="K15" s="7"/>
      <c r="L15" s="73"/>
      <c r="M15" s="7"/>
      <c r="N15" s="324"/>
      <c r="U15" s="133"/>
      <c r="V15" s="225"/>
      <c r="W15" s="225"/>
      <c r="X15" s="344"/>
      <c r="Y15" s="344"/>
      <c r="Z15" s="344"/>
      <c r="AA15" s="344"/>
      <c r="AB15" s="344"/>
      <c r="AC15" s="177"/>
    </row>
    <row r="16" spans="1:38" ht="13.75" customHeight="1">
      <c r="A16" s="14" t="s">
        <v>49</v>
      </c>
      <c r="B16" s="14"/>
      <c r="C16" s="14"/>
      <c r="D16" s="14"/>
      <c r="E16" s="46"/>
      <c r="F16" s="78">
        <f>SUM(F10:F15)</f>
        <v>0</v>
      </c>
      <c r="G16" s="8"/>
      <c r="H16" s="78">
        <f>SUM(H10:H15)</f>
        <v>0</v>
      </c>
      <c r="I16" s="94"/>
      <c r="J16" s="78">
        <f>SUM(J10:J15)</f>
        <v>0</v>
      </c>
      <c r="K16" s="94"/>
      <c r="L16" s="78">
        <f>SUM(L10:L15)</f>
        <v>0</v>
      </c>
      <c r="M16" s="94"/>
      <c r="N16" s="326">
        <f>SUM(N10:N15)</f>
        <v>0</v>
      </c>
      <c r="U16" s="135"/>
      <c r="V16" s="225"/>
      <c r="W16" s="239" t="s">
        <v>165</v>
      </c>
      <c r="X16" s="177" t="s">
        <v>233</v>
      </c>
      <c r="Y16" s="177"/>
      <c r="Z16" s="177"/>
      <c r="AA16" s="177"/>
      <c r="AB16" s="225"/>
      <c r="AC16" s="177"/>
    </row>
    <row r="17" spans="1:38" ht="13.75" customHeight="1">
      <c r="A17" s="2" t="s">
        <v>50</v>
      </c>
      <c r="B17" s="2"/>
      <c r="C17" s="2"/>
      <c r="D17" s="2"/>
      <c r="E17" s="44"/>
      <c r="F17" s="75"/>
      <c r="G17" s="2"/>
      <c r="H17" s="75"/>
      <c r="I17" s="2"/>
      <c r="J17" s="75"/>
      <c r="K17" s="2"/>
      <c r="L17" s="75"/>
      <c r="M17" s="2"/>
      <c r="N17" s="75"/>
      <c r="U17" s="135"/>
      <c r="V17" s="225"/>
      <c r="W17" s="239" t="s">
        <v>165</v>
      </c>
      <c r="X17" s="344" t="s">
        <v>197</v>
      </c>
      <c r="Y17" s="344"/>
      <c r="Z17" s="344"/>
      <c r="AA17" s="344"/>
      <c r="AB17" s="344"/>
      <c r="AC17" s="177"/>
    </row>
    <row r="18" spans="1:38" ht="13.75" customHeight="1">
      <c r="A18" s="2" t="s">
        <v>115</v>
      </c>
      <c r="C18" s="2"/>
      <c r="D18" s="2"/>
      <c r="E18" s="44"/>
      <c r="F18" s="71"/>
      <c r="G18" s="7"/>
      <c r="H18" s="86">
        <f>F20</f>
        <v>0</v>
      </c>
      <c r="I18" s="7"/>
      <c r="J18" s="86">
        <f>H20</f>
        <v>0</v>
      </c>
      <c r="K18" s="7"/>
      <c r="L18" s="86">
        <f>J20</f>
        <v>0</v>
      </c>
      <c r="M18" s="7"/>
      <c r="N18" s="43"/>
      <c r="U18" s="135"/>
      <c r="V18" s="225"/>
      <c r="W18" s="239"/>
      <c r="X18" s="344"/>
      <c r="Y18" s="344"/>
      <c r="Z18" s="344"/>
      <c r="AA18" s="344"/>
      <c r="AB18" s="344"/>
      <c r="AC18" s="177"/>
    </row>
    <row r="19" spans="1:38" ht="13.75" customHeight="1">
      <c r="A19" s="15"/>
      <c r="B19" s="15"/>
      <c r="C19" s="15"/>
      <c r="D19" s="15"/>
      <c r="E19" s="15"/>
      <c r="F19" s="81"/>
      <c r="G19" s="15"/>
      <c r="H19" s="81"/>
      <c r="I19" s="15"/>
      <c r="J19" s="81"/>
      <c r="K19" s="15"/>
      <c r="L19" s="81"/>
      <c r="M19" s="15"/>
      <c r="N19" s="43"/>
      <c r="V19" s="177"/>
      <c r="W19" s="177"/>
      <c r="X19" s="344"/>
      <c r="Y19" s="344"/>
      <c r="Z19" s="344"/>
      <c r="AA19" s="344"/>
      <c r="AB19" s="344"/>
      <c r="AC19" s="177"/>
    </row>
    <row r="20" spans="1:38" ht="13.75" customHeight="1">
      <c r="A20" s="37" t="s">
        <v>173</v>
      </c>
      <c r="B20" s="37"/>
      <c r="C20" s="37"/>
      <c r="D20" s="37"/>
      <c r="E20" s="45"/>
      <c r="F20" s="78">
        <f>F16+F18</f>
        <v>0</v>
      </c>
      <c r="G20" s="38"/>
      <c r="H20" s="78">
        <f>H16+H18</f>
        <v>0</v>
      </c>
      <c r="I20" s="38"/>
      <c r="J20" s="78">
        <f>J16+J18</f>
        <v>0</v>
      </c>
      <c r="K20" s="38"/>
      <c r="L20" s="78">
        <f>L16+L18</f>
        <v>0</v>
      </c>
      <c r="M20" s="38"/>
      <c r="N20" s="305"/>
      <c r="O20" s="145"/>
      <c r="P20" s="203"/>
      <c r="Q20" s="305"/>
      <c r="R20" s="305"/>
      <c r="S20" s="305"/>
      <c r="T20" s="305"/>
      <c r="V20" s="240"/>
      <c r="W20" s="177"/>
      <c r="X20" s="241"/>
      <c r="Y20" s="242"/>
      <c r="Z20" s="225"/>
      <c r="AA20" s="225"/>
      <c r="AB20" s="225"/>
    </row>
    <row r="21" spans="1:38" ht="13.75" customHeight="1">
      <c r="A21" s="22" t="s">
        <v>114</v>
      </c>
      <c r="B21" s="2"/>
      <c r="C21" s="2"/>
      <c r="D21" s="2"/>
      <c r="E21" s="2"/>
      <c r="F21" s="51"/>
      <c r="G21" s="2"/>
      <c r="H21" s="51"/>
      <c r="I21" s="2"/>
      <c r="J21" s="51"/>
      <c r="K21" s="2"/>
      <c r="L21" s="51"/>
      <c r="M21" s="2"/>
      <c r="N21" s="51"/>
      <c r="O21" s="147"/>
      <c r="P21" s="204"/>
      <c r="Q21" s="308"/>
      <c r="R21" s="308"/>
      <c r="S21" s="308"/>
      <c r="T21" s="308"/>
      <c r="V21" s="342" t="s">
        <v>164</v>
      </c>
      <c r="W21" s="342"/>
      <c r="X21" s="342"/>
      <c r="Y21" s="225"/>
      <c r="Z21" s="225"/>
      <c r="AA21" s="225"/>
      <c r="AB21" s="225"/>
    </row>
    <row r="22" spans="1:38" s="47" customFormat="1" ht="13.75" customHeight="1">
      <c r="A22" s="15"/>
      <c r="B22" s="15"/>
      <c r="C22" s="15"/>
      <c r="D22" s="15"/>
      <c r="E22" s="15"/>
      <c r="F22" s="52"/>
      <c r="G22" s="15"/>
      <c r="H22" s="52"/>
      <c r="I22" s="15"/>
      <c r="J22" s="52"/>
      <c r="K22" s="15"/>
      <c r="L22" s="52"/>
      <c r="M22" s="15"/>
      <c r="N22" s="52"/>
      <c r="O22" s="43"/>
      <c r="P22" s="43"/>
      <c r="Q22" s="43"/>
      <c r="R22" s="43"/>
      <c r="S22" s="43"/>
      <c r="T22" s="43"/>
      <c r="U22" s="98"/>
      <c r="V22" s="225"/>
      <c r="W22" s="239" t="s">
        <v>165</v>
      </c>
      <c r="X22" s="344" t="s">
        <v>245</v>
      </c>
      <c r="Y22" s="344"/>
      <c r="Z22" s="344"/>
      <c r="AA22" s="344"/>
      <c r="AB22" s="344"/>
      <c r="AC22" s="176"/>
      <c r="AD22" s="246"/>
      <c r="AE22" s="246"/>
      <c r="AF22" s="246"/>
      <c r="AG22" s="246"/>
      <c r="AH22" s="246"/>
      <c r="AI22" s="246"/>
      <c r="AJ22" s="246"/>
      <c r="AK22" s="246"/>
      <c r="AL22" s="246"/>
    </row>
    <row r="23" spans="1:38" s="44" customFormat="1" ht="13.75" customHeight="1">
      <c r="A23" s="350" t="s">
        <v>108</v>
      </c>
      <c r="B23" s="350"/>
      <c r="C23" s="350"/>
      <c r="D23" s="350"/>
      <c r="E23" s="350"/>
      <c r="F23" s="350"/>
      <c r="G23" s="350"/>
      <c r="H23" s="350"/>
      <c r="I23" s="350"/>
      <c r="J23" s="350"/>
      <c r="K23" s="350"/>
      <c r="L23" s="350"/>
      <c r="M23" s="350"/>
      <c r="N23" s="350"/>
      <c r="O23" s="350"/>
      <c r="P23" s="350"/>
      <c r="Q23" s="304"/>
      <c r="R23" s="304"/>
      <c r="S23" s="304"/>
      <c r="T23" s="304"/>
      <c r="U23" s="98"/>
      <c r="V23" s="225"/>
      <c r="W23" s="225"/>
      <c r="X23" s="344"/>
      <c r="Y23" s="344"/>
      <c r="Z23" s="344"/>
      <c r="AA23" s="344"/>
      <c r="AB23" s="344"/>
      <c r="AC23" s="176"/>
      <c r="AD23" s="177"/>
      <c r="AE23" s="177"/>
      <c r="AF23" s="177"/>
      <c r="AG23" s="177"/>
      <c r="AH23" s="177"/>
      <c r="AI23" s="177"/>
      <c r="AJ23" s="177"/>
      <c r="AK23" s="177"/>
      <c r="AL23" s="177"/>
    </row>
    <row r="24" spans="1:38" ht="13.75" customHeight="1">
      <c r="A24" s="6"/>
      <c r="B24" s="6"/>
      <c r="C24" s="6"/>
      <c r="D24" s="6"/>
      <c r="E24" s="6"/>
      <c r="F24" s="53"/>
      <c r="G24" s="6"/>
      <c r="H24" s="53"/>
      <c r="I24" s="6"/>
      <c r="J24" s="53"/>
      <c r="K24" s="6"/>
      <c r="L24" s="53"/>
      <c r="M24" s="6"/>
      <c r="N24" s="53"/>
      <c r="V24" s="225"/>
      <c r="W24" s="239" t="s">
        <v>165</v>
      </c>
      <c r="X24" s="344" t="s">
        <v>203</v>
      </c>
      <c r="Y24" s="344"/>
      <c r="Z24" s="344"/>
      <c r="AA24" s="344"/>
      <c r="AB24" s="344"/>
    </row>
    <row r="25" spans="1:38" s="129" customFormat="1" ht="13.75" customHeight="1">
      <c r="A25" s="354" t="s">
        <v>88</v>
      </c>
      <c r="B25" s="354"/>
      <c r="C25" s="354"/>
      <c r="D25" s="354"/>
      <c r="E25" s="46"/>
      <c r="F25" s="86">
        <f>F20</f>
        <v>0</v>
      </c>
      <c r="G25" s="27"/>
      <c r="H25" s="86">
        <f>H20</f>
        <v>0</v>
      </c>
      <c r="I25" s="27"/>
      <c r="J25" s="86">
        <f>J20</f>
        <v>0</v>
      </c>
      <c r="K25" s="27"/>
      <c r="L25" s="86">
        <f>L20</f>
        <v>0</v>
      </c>
      <c r="M25" s="27"/>
      <c r="N25" s="43"/>
      <c r="O25" s="43"/>
      <c r="P25" s="43"/>
      <c r="Q25" s="43"/>
      <c r="R25" s="43"/>
      <c r="S25" s="43"/>
      <c r="T25" s="43"/>
      <c r="U25" s="98"/>
      <c r="V25" s="225"/>
      <c r="W25" s="225"/>
      <c r="X25" s="344"/>
      <c r="Y25" s="344"/>
      <c r="Z25" s="344"/>
      <c r="AA25" s="344"/>
      <c r="AB25" s="344"/>
      <c r="AC25" s="176"/>
      <c r="AD25" s="176"/>
      <c r="AE25" s="176"/>
      <c r="AF25" s="176"/>
      <c r="AG25" s="176"/>
      <c r="AH25" s="176"/>
      <c r="AI25" s="176"/>
      <c r="AJ25" s="176"/>
      <c r="AK25" s="176"/>
      <c r="AL25" s="176"/>
    </row>
    <row r="26" spans="1:38" ht="13.75" customHeight="1">
      <c r="A26" s="14"/>
      <c r="B26" s="14"/>
      <c r="C26" s="14"/>
      <c r="D26" s="14"/>
      <c r="E26" s="14"/>
      <c r="F26" s="69"/>
      <c r="G26" s="14"/>
      <c r="H26" s="69"/>
      <c r="I26" s="14"/>
      <c r="J26" s="69"/>
      <c r="K26" s="14"/>
      <c r="L26" s="69"/>
      <c r="M26" s="14"/>
      <c r="N26" s="43"/>
      <c r="U26" s="245"/>
      <c r="V26" s="225"/>
      <c r="W26" s="239" t="s">
        <v>165</v>
      </c>
      <c r="X26" s="344" t="s">
        <v>180</v>
      </c>
      <c r="Y26" s="344"/>
      <c r="Z26" s="344"/>
      <c r="AA26" s="344"/>
      <c r="AB26" s="344"/>
    </row>
    <row r="27" spans="1:38" ht="13.75" customHeight="1">
      <c r="A27" s="354" t="s">
        <v>89</v>
      </c>
      <c r="B27" s="354"/>
      <c r="C27" s="354"/>
      <c r="D27" s="354"/>
      <c r="E27" s="46"/>
      <c r="F27" s="71"/>
      <c r="G27" s="7"/>
      <c r="H27" s="71"/>
      <c r="I27" s="7"/>
      <c r="J27" s="71"/>
      <c r="K27" s="7"/>
      <c r="L27" s="71"/>
      <c r="M27" s="7"/>
      <c r="N27" s="43"/>
      <c r="U27" s="133"/>
      <c r="V27" s="225"/>
      <c r="W27" s="225"/>
      <c r="X27" s="344"/>
      <c r="Y27" s="344"/>
      <c r="Z27" s="344"/>
      <c r="AA27" s="344"/>
      <c r="AB27" s="344"/>
      <c r="AC27" s="246"/>
    </row>
    <row r="28" spans="1:38" ht="13.75" customHeight="1">
      <c r="A28" s="46"/>
      <c r="B28" s="46"/>
      <c r="C28" s="46"/>
      <c r="D28" s="46"/>
      <c r="E28" s="46"/>
      <c r="F28" s="88"/>
      <c r="G28" s="7"/>
      <c r="H28" s="88"/>
      <c r="I28" s="7"/>
      <c r="J28" s="88"/>
      <c r="K28" s="7"/>
      <c r="L28" s="88"/>
      <c r="M28" s="7"/>
      <c r="N28" s="43"/>
      <c r="V28" s="225"/>
      <c r="W28" s="239" t="s">
        <v>165</v>
      </c>
      <c r="X28" s="344" t="s">
        <v>181</v>
      </c>
      <c r="Y28" s="344"/>
      <c r="Z28" s="344"/>
      <c r="AA28" s="344"/>
      <c r="AB28" s="344"/>
      <c r="AC28" s="177"/>
    </row>
    <row r="29" spans="1:38" ht="13.75" customHeight="1">
      <c r="A29" s="46" t="s">
        <v>94</v>
      </c>
      <c r="B29" s="46"/>
      <c r="C29" s="46"/>
      <c r="D29" s="46"/>
      <c r="E29" s="46"/>
      <c r="F29" s="88"/>
      <c r="G29" s="46"/>
      <c r="H29" s="88"/>
      <c r="I29" s="46"/>
      <c r="J29" s="88"/>
      <c r="K29" s="46"/>
      <c r="L29" s="88"/>
      <c r="M29" s="46"/>
      <c r="N29" s="43"/>
      <c r="V29" s="225"/>
      <c r="W29" s="225"/>
      <c r="X29" s="344"/>
      <c r="Y29" s="344"/>
      <c r="Z29" s="344"/>
      <c r="AA29" s="344"/>
      <c r="AB29" s="344"/>
    </row>
    <row r="30" spans="1:38" ht="13.75" customHeight="1">
      <c r="A30" s="46" t="s">
        <v>95</v>
      </c>
      <c r="B30" s="46"/>
      <c r="C30" s="46"/>
      <c r="D30" s="46"/>
      <c r="E30" s="46"/>
      <c r="F30" s="71"/>
      <c r="G30" s="7"/>
      <c r="H30" s="71"/>
      <c r="I30" s="7"/>
      <c r="J30" s="71"/>
      <c r="K30" s="7"/>
      <c r="L30" s="71"/>
      <c r="M30" s="7"/>
      <c r="N30" s="43"/>
      <c r="V30" s="225"/>
      <c r="W30" s="239" t="s">
        <v>165</v>
      </c>
      <c r="X30" s="225" t="s">
        <v>202</v>
      </c>
      <c r="Y30" s="232"/>
      <c r="Z30" s="232"/>
      <c r="AA30" s="232"/>
      <c r="AB30" s="232"/>
    </row>
    <row r="31" spans="1:38" ht="13.75" customHeight="1">
      <c r="A31" s="354" t="s">
        <v>96</v>
      </c>
      <c r="B31" s="354"/>
      <c r="C31" s="354"/>
      <c r="D31" s="354"/>
      <c r="E31" s="46"/>
      <c r="F31" s="73"/>
      <c r="G31" s="7"/>
      <c r="H31" s="73"/>
      <c r="I31" s="7"/>
      <c r="J31" s="73"/>
      <c r="K31" s="7"/>
      <c r="L31" s="73"/>
      <c r="M31" s="7"/>
      <c r="N31" s="43"/>
      <c r="V31" s="225"/>
      <c r="W31" s="225"/>
      <c r="X31" s="177" t="s">
        <v>182</v>
      </c>
      <c r="Y31" s="232"/>
      <c r="Z31" s="232"/>
      <c r="AA31" s="232"/>
      <c r="AB31" s="232"/>
    </row>
    <row r="32" spans="1:38" ht="13.75" customHeight="1">
      <c r="A32" s="356" t="s">
        <v>188</v>
      </c>
      <c r="B32" s="356"/>
      <c r="C32" s="356"/>
      <c r="D32" s="356"/>
      <c r="E32" s="356"/>
      <c r="F32" s="78">
        <f>F30+F31</f>
        <v>0</v>
      </c>
      <c r="G32" s="27"/>
      <c r="H32" s="78">
        <f>H30+H31</f>
        <v>0</v>
      </c>
      <c r="I32" s="27"/>
      <c r="J32" s="78">
        <f>J30+J31</f>
        <v>0</v>
      </c>
      <c r="K32" s="27"/>
      <c r="L32" s="78">
        <f>L30+L31</f>
        <v>0</v>
      </c>
      <c r="M32" s="27"/>
      <c r="N32" s="43"/>
      <c r="V32" s="225"/>
      <c r="W32" s="239" t="s">
        <v>165</v>
      </c>
      <c r="X32" s="349" t="s">
        <v>246</v>
      </c>
      <c r="Y32" s="349"/>
      <c r="Z32" s="349"/>
      <c r="AA32" s="349"/>
      <c r="AB32" s="349"/>
    </row>
    <row r="33" spans="1:38" ht="13.75" customHeight="1">
      <c r="A33" s="15"/>
      <c r="B33" s="15"/>
      <c r="C33" s="15"/>
      <c r="D33" s="15"/>
      <c r="E33" s="15"/>
      <c r="F33" s="81"/>
      <c r="G33" s="15"/>
      <c r="H33" s="81"/>
      <c r="I33" s="15"/>
      <c r="J33" s="81"/>
      <c r="K33" s="15"/>
      <c r="L33" s="81"/>
      <c r="M33" s="15"/>
      <c r="N33" s="43"/>
      <c r="V33" s="225"/>
      <c r="W33" s="239"/>
      <c r="X33" s="349"/>
      <c r="Y33" s="349"/>
      <c r="Z33" s="349"/>
      <c r="AA33" s="349"/>
      <c r="AB33" s="349"/>
    </row>
    <row r="34" spans="1:38" ht="13.75" customHeight="1">
      <c r="A34" s="355" t="s">
        <v>113</v>
      </c>
      <c r="B34" s="355"/>
      <c r="C34" s="355"/>
      <c r="D34" s="355"/>
      <c r="E34" s="45"/>
      <c r="F34" s="78">
        <f>F25-(F27-F32)</f>
        <v>0</v>
      </c>
      <c r="G34" s="38"/>
      <c r="H34" s="78">
        <f>H25-(H27-H32)</f>
        <v>0</v>
      </c>
      <c r="I34" s="38"/>
      <c r="J34" s="78">
        <f>J25-(J27-J32)</f>
        <v>0</v>
      </c>
      <c r="K34" s="38"/>
      <c r="L34" s="78">
        <f>L25-(L27-L32)</f>
        <v>0</v>
      </c>
      <c r="M34" s="38"/>
      <c r="N34" s="305"/>
      <c r="O34" s="145"/>
      <c r="P34" s="203"/>
      <c r="Q34" s="305"/>
      <c r="R34" s="305"/>
      <c r="S34" s="305"/>
      <c r="T34" s="305"/>
      <c r="V34" s="225"/>
      <c r="W34" s="239"/>
      <c r="X34" s="349"/>
      <c r="Y34" s="349"/>
      <c r="Z34" s="349"/>
      <c r="AA34" s="349"/>
      <c r="AB34" s="349"/>
    </row>
    <row r="35" spans="1:38" ht="13.75" customHeight="1">
      <c r="A35" s="22" t="s">
        <v>114</v>
      </c>
      <c r="B35" s="44"/>
      <c r="C35" s="22"/>
      <c r="D35" s="2"/>
      <c r="E35" s="2"/>
      <c r="F35" s="24"/>
      <c r="G35" s="2"/>
      <c r="H35" s="24"/>
      <c r="I35" s="2"/>
      <c r="J35" s="24"/>
      <c r="K35" s="2"/>
      <c r="L35" s="24"/>
      <c r="M35" s="2"/>
      <c r="N35" s="24"/>
      <c r="O35" s="147"/>
      <c r="P35" s="204"/>
      <c r="Q35" s="308"/>
      <c r="R35" s="308"/>
      <c r="S35" s="308"/>
      <c r="T35" s="308"/>
      <c r="V35" s="225"/>
      <c r="W35" s="239" t="s">
        <v>165</v>
      </c>
      <c r="X35" s="344" t="s">
        <v>204</v>
      </c>
      <c r="Y35" s="344"/>
      <c r="Z35" s="344"/>
      <c r="AA35" s="344"/>
      <c r="AB35" s="247"/>
    </row>
    <row r="36" spans="1:38" s="47" customFormat="1" ht="13.75" customHeight="1">
      <c r="A36" s="22"/>
      <c r="B36" s="103"/>
      <c r="C36" s="22"/>
      <c r="D36" s="2"/>
      <c r="E36" s="2"/>
      <c r="F36" s="24"/>
      <c r="G36" s="2"/>
      <c r="H36" s="24"/>
      <c r="I36" s="2"/>
      <c r="J36" s="24"/>
      <c r="K36" s="2"/>
      <c r="L36" s="24"/>
      <c r="M36" s="2"/>
      <c r="N36" s="24"/>
      <c r="O36" s="147"/>
      <c r="P36" s="204"/>
      <c r="Q36" s="308"/>
      <c r="R36" s="308"/>
      <c r="S36" s="308"/>
      <c r="T36" s="308"/>
      <c r="U36" s="98"/>
      <c r="V36" s="225"/>
      <c r="W36" s="239"/>
      <c r="X36" s="344"/>
      <c r="Y36" s="344"/>
      <c r="Z36" s="344"/>
      <c r="AA36" s="344"/>
      <c r="AB36" s="232"/>
      <c r="AC36" s="176"/>
      <c r="AD36" s="246"/>
      <c r="AE36" s="246"/>
      <c r="AF36" s="246"/>
      <c r="AG36" s="246"/>
      <c r="AH36" s="246"/>
      <c r="AI36" s="246"/>
      <c r="AJ36" s="246"/>
      <c r="AK36" s="246"/>
      <c r="AL36" s="246"/>
    </row>
    <row r="37" spans="1:38" s="44" customFormat="1" ht="13.75" customHeight="1">
      <c r="A37" s="15"/>
      <c r="B37" s="15"/>
      <c r="C37" s="15"/>
      <c r="D37" s="15"/>
      <c r="E37" s="15"/>
      <c r="F37" s="15"/>
      <c r="G37" s="15"/>
      <c r="H37" s="15"/>
      <c r="I37" s="15"/>
      <c r="J37" s="15"/>
      <c r="K37" s="15"/>
      <c r="L37" s="15"/>
      <c r="M37" s="15"/>
      <c r="N37" s="15"/>
      <c r="O37" s="43"/>
      <c r="P37" s="43"/>
      <c r="Q37" s="43"/>
      <c r="R37" s="43"/>
      <c r="S37" s="43"/>
      <c r="T37" s="43"/>
      <c r="U37" s="98"/>
      <c r="V37" s="225"/>
      <c r="W37" s="225"/>
      <c r="X37" s="344"/>
      <c r="Y37" s="344"/>
      <c r="Z37" s="344"/>
      <c r="AA37" s="344"/>
      <c r="AB37" s="232"/>
      <c r="AC37" s="176"/>
      <c r="AD37" s="177"/>
      <c r="AE37" s="177"/>
      <c r="AF37" s="177"/>
      <c r="AG37" s="177"/>
      <c r="AH37" s="177"/>
      <c r="AI37" s="177"/>
      <c r="AJ37" s="177"/>
      <c r="AK37" s="177"/>
      <c r="AL37" s="177"/>
    </row>
    <row r="38" spans="1:38" ht="13.75" customHeight="1">
      <c r="A38" s="352" t="s">
        <v>243</v>
      </c>
      <c r="B38" s="352"/>
      <c r="C38" s="352"/>
      <c r="D38" s="352"/>
      <c r="E38" s="352"/>
      <c r="F38" s="352"/>
      <c r="G38" s="352"/>
      <c r="H38" s="352"/>
      <c r="I38" s="352"/>
      <c r="J38" s="352"/>
      <c r="K38" s="352"/>
      <c r="L38" s="99">
        <f>IF(Expenses!H50&lt;&gt;0,(Income!L31+Income!L32)/Expenses!H50,0)</f>
        <v>0</v>
      </c>
      <c r="M38" s="22"/>
      <c r="N38" s="22"/>
      <c r="O38" s="146"/>
      <c r="P38" s="135" t="s">
        <v>219</v>
      </c>
      <c r="Q38" s="307"/>
      <c r="R38" s="307"/>
      <c r="S38" s="307"/>
      <c r="T38" s="307"/>
      <c r="V38" s="225"/>
      <c r="W38" s="239" t="s">
        <v>165</v>
      </c>
      <c r="X38" s="344" t="s">
        <v>247</v>
      </c>
      <c r="Y38" s="344"/>
      <c r="Z38" s="344"/>
      <c r="AA38" s="344"/>
      <c r="AB38" s="232"/>
    </row>
    <row r="39" spans="1:38" s="48" customFormat="1" ht="13.75" customHeight="1">
      <c r="A39" s="353" t="s">
        <v>244</v>
      </c>
      <c r="B39" s="353"/>
      <c r="C39" s="353"/>
      <c r="D39" s="353"/>
      <c r="E39" s="353"/>
      <c r="F39" s="353"/>
      <c r="G39" s="353"/>
      <c r="H39" s="353"/>
      <c r="I39" s="353"/>
      <c r="J39" s="353"/>
      <c r="K39" s="353"/>
      <c r="L39" s="99">
        <f>IF(Expenses!L50&lt;&gt;0,(Income!L31+Income!L32)/Expenses!L50,0)</f>
        <v>0</v>
      </c>
      <c r="M39" s="100"/>
      <c r="N39" s="100"/>
      <c r="O39" s="145"/>
      <c r="P39" s="135" t="s">
        <v>219</v>
      </c>
      <c r="Q39" s="305"/>
      <c r="R39" s="305"/>
      <c r="S39" s="305"/>
      <c r="T39" s="305"/>
      <c r="U39" s="98"/>
      <c r="V39" s="225"/>
      <c r="W39" s="239"/>
      <c r="X39" s="344"/>
      <c r="Y39" s="344"/>
      <c r="Z39" s="344"/>
      <c r="AA39" s="344"/>
      <c r="AB39" s="232"/>
      <c r="AC39" s="176"/>
      <c r="AD39" s="225"/>
      <c r="AE39" s="225"/>
      <c r="AF39" s="225"/>
      <c r="AG39" s="225"/>
      <c r="AH39" s="225"/>
      <c r="AI39" s="225"/>
      <c r="AJ39" s="225"/>
      <c r="AK39" s="225"/>
      <c r="AL39" s="225"/>
    </row>
    <row r="40" spans="1:38" s="47" customFormat="1" ht="13.75" customHeight="1">
      <c r="A40" s="104"/>
      <c r="B40" s="104"/>
      <c r="C40" s="104"/>
      <c r="D40" s="104"/>
      <c r="E40" s="104"/>
      <c r="F40" s="104"/>
      <c r="G40" s="104"/>
      <c r="H40" s="104"/>
      <c r="I40" s="104"/>
      <c r="J40" s="104"/>
      <c r="K40" s="104"/>
      <c r="L40" s="138"/>
      <c r="M40" s="100"/>
      <c r="N40" s="100"/>
      <c r="O40" s="145"/>
      <c r="P40" s="203"/>
      <c r="Q40" s="305"/>
      <c r="R40" s="305"/>
      <c r="S40" s="305"/>
      <c r="T40" s="305"/>
      <c r="U40" s="98"/>
      <c r="V40" s="225"/>
      <c r="W40" s="225"/>
      <c r="X40" s="232"/>
      <c r="Y40" s="232"/>
      <c r="Z40" s="232"/>
      <c r="AA40" s="232"/>
      <c r="AB40" s="232"/>
      <c r="AC40" s="176"/>
      <c r="AD40" s="246"/>
      <c r="AE40" s="246"/>
      <c r="AF40" s="246"/>
      <c r="AG40" s="246"/>
      <c r="AH40" s="246"/>
      <c r="AI40" s="246"/>
      <c r="AJ40" s="246"/>
      <c r="AK40" s="246"/>
      <c r="AL40" s="246"/>
    </row>
    <row r="41" spans="1:38" s="1" customFormat="1" ht="13.75" customHeight="1">
      <c r="F41" s="28"/>
      <c r="H41" s="28"/>
      <c r="J41" s="28"/>
      <c r="L41" s="28"/>
      <c r="N41" s="28"/>
      <c r="U41" s="98"/>
      <c r="V41" s="225"/>
      <c r="W41" s="225"/>
      <c r="X41" s="232"/>
      <c r="Y41" s="232"/>
      <c r="Z41" s="232"/>
      <c r="AA41" s="232"/>
      <c r="AB41" s="232"/>
      <c r="AC41" s="176"/>
      <c r="AD41" s="177"/>
      <c r="AE41" s="177"/>
      <c r="AF41" s="177"/>
      <c r="AG41" s="177"/>
      <c r="AH41" s="177"/>
      <c r="AI41" s="177"/>
      <c r="AJ41" s="177"/>
      <c r="AK41" s="177"/>
      <c r="AL41" s="177"/>
    </row>
    <row r="42" spans="1:38" s="46" customFormat="1" ht="13.75" customHeight="1">
      <c r="A42" s="45" t="s">
        <v>116</v>
      </c>
      <c r="F42" s="27"/>
      <c r="H42" s="27"/>
      <c r="J42" s="27"/>
      <c r="L42" s="27"/>
      <c r="N42" s="27"/>
      <c r="O42" s="144"/>
      <c r="P42" s="202"/>
      <c r="Q42" s="306"/>
      <c r="R42" s="306"/>
      <c r="S42" s="306"/>
      <c r="T42" s="306"/>
      <c r="U42" s="98"/>
      <c r="V42" s="225"/>
      <c r="W42" s="239"/>
      <c r="X42" s="232"/>
      <c r="Y42" s="232"/>
      <c r="Z42" s="232"/>
      <c r="AA42" s="232"/>
      <c r="AB42" s="232"/>
      <c r="AC42" s="176"/>
      <c r="AD42" s="176"/>
      <c r="AE42" s="176"/>
      <c r="AF42" s="176"/>
      <c r="AG42" s="176"/>
      <c r="AH42" s="176"/>
      <c r="AI42" s="176"/>
      <c r="AJ42" s="176"/>
      <c r="AK42" s="176"/>
      <c r="AL42" s="176"/>
    </row>
    <row r="43" spans="1:38" s="46" customFormat="1" ht="13.75" customHeight="1">
      <c r="A43" s="351"/>
      <c r="B43" s="351"/>
      <c r="C43" s="351"/>
      <c r="D43" s="351"/>
      <c r="E43" s="351"/>
      <c r="F43" s="351"/>
      <c r="G43" s="351"/>
      <c r="H43" s="351"/>
      <c r="I43" s="351"/>
      <c r="J43" s="351"/>
      <c r="K43" s="351"/>
      <c r="L43" s="351"/>
      <c r="M43" s="351"/>
      <c r="N43" s="351"/>
      <c r="O43" s="351"/>
      <c r="P43" s="351"/>
      <c r="Q43" s="333"/>
      <c r="R43" s="333"/>
      <c r="S43" s="333"/>
      <c r="T43" s="333"/>
      <c r="U43" s="98"/>
      <c r="V43" s="225"/>
      <c r="W43" s="225"/>
      <c r="X43" s="232"/>
      <c r="Y43" s="232"/>
      <c r="Z43" s="232"/>
      <c r="AA43" s="232"/>
      <c r="AB43" s="232"/>
      <c r="AC43" s="176"/>
      <c r="AD43" s="176"/>
      <c r="AE43" s="176"/>
      <c r="AF43" s="176"/>
      <c r="AG43" s="176"/>
      <c r="AH43" s="176"/>
      <c r="AI43" s="176"/>
      <c r="AJ43" s="176"/>
      <c r="AK43" s="176"/>
      <c r="AL43" s="176"/>
    </row>
    <row r="44" spans="1:38" s="46" customFormat="1" ht="13.75" customHeight="1">
      <c r="A44" s="351"/>
      <c r="B44" s="351"/>
      <c r="C44" s="351"/>
      <c r="D44" s="351"/>
      <c r="E44" s="351"/>
      <c r="F44" s="351"/>
      <c r="G44" s="351"/>
      <c r="H44" s="351"/>
      <c r="I44" s="351"/>
      <c r="J44" s="351"/>
      <c r="K44" s="351"/>
      <c r="L44" s="351"/>
      <c r="M44" s="351"/>
      <c r="N44" s="351"/>
      <c r="O44" s="351"/>
      <c r="P44" s="351"/>
      <c r="Q44" s="333"/>
      <c r="R44" s="333"/>
      <c r="S44" s="333"/>
      <c r="T44" s="333"/>
      <c r="U44" s="98"/>
      <c r="V44" s="225"/>
      <c r="W44" s="225"/>
      <c r="X44" s="247"/>
      <c r="Y44" s="247"/>
      <c r="Z44" s="247"/>
      <c r="AA44" s="247"/>
      <c r="AB44" s="247"/>
      <c r="AC44" s="176"/>
      <c r="AD44" s="176"/>
      <c r="AE44" s="176"/>
      <c r="AF44" s="176"/>
      <c r="AG44" s="176"/>
      <c r="AH44" s="176"/>
      <c r="AI44" s="176"/>
      <c r="AJ44" s="176"/>
      <c r="AK44" s="176"/>
      <c r="AL44" s="176"/>
    </row>
    <row r="45" spans="1:38" s="46" customFormat="1" ht="13.75" customHeight="1">
      <c r="A45" s="351"/>
      <c r="B45" s="351"/>
      <c r="C45" s="351"/>
      <c r="D45" s="351"/>
      <c r="E45" s="351"/>
      <c r="F45" s="351"/>
      <c r="G45" s="351"/>
      <c r="H45" s="351"/>
      <c r="I45" s="351"/>
      <c r="J45" s="351"/>
      <c r="K45" s="351"/>
      <c r="L45" s="351"/>
      <c r="M45" s="351"/>
      <c r="N45" s="351"/>
      <c r="O45" s="351"/>
      <c r="P45" s="351"/>
      <c r="Q45" s="333"/>
      <c r="R45" s="333"/>
      <c r="S45" s="333"/>
      <c r="T45" s="333"/>
      <c r="U45" s="98"/>
      <c r="V45" s="348" t="s">
        <v>98</v>
      </c>
      <c r="W45" s="348"/>
      <c r="X45" s="348"/>
      <c r="Y45" s="348"/>
      <c r="Z45" s="348"/>
      <c r="AA45" s="348"/>
      <c r="AB45" s="348"/>
      <c r="AC45" s="176"/>
      <c r="AD45" s="176"/>
      <c r="AE45" s="176"/>
      <c r="AF45" s="176"/>
      <c r="AG45" s="176"/>
      <c r="AH45" s="176"/>
      <c r="AI45" s="176"/>
      <c r="AJ45" s="176"/>
      <c r="AK45" s="176"/>
      <c r="AL45" s="176"/>
    </row>
    <row r="46" spans="1:38" s="46" customFormat="1" ht="13.75" customHeight="1">
      <c r="A46" s="351"/>
      <c r="B46" s="351"/>
      <c r="C46" s="351"/>
      <c r="D46" s="351"/>
      <c r="E46" s="351"/>
      <c r="F46" s="351"/>
      <c r="G46" s="351"/>
      <c r="H46" s="351"/>
      <c r="I46" s="351"/>
      <c r="J46" s="351"/>
      <c r="K46" s="351"/>
      <c r="L46" s="351"/>
      <c r="M46" s="351"/>
      <c r="N46" s="351"/>
      <c r="O46" s="351"/>
      <c r="P46" s="351"/>
      <c r="Q46" s="333"/>
      <c r="R46" s="333"/>
      <c r="S46" s="333"/>
      <c r="T46" s="333"/>
      <c r="U46" s="98"/>
      <c r="V46" s="348"/>
      <c r="W46" s="348"/>
      <c r="X46" s="348"/>
      <c r="Y46" s="348"/>
      <c r="Z46" s="348"/>
      <c r="AA46" s="348"/>
      <c r="AB46" s="348"/>
      <c r="AC46" s="176"/>
      <c r="AD46" s="176"/>
      <c r="AE46" s="176"/>
      <c r="AF46" s="176"/>
      <c r="AG46" s="176"/>
      <c r="AH46" s="176"/>
      <c r="AI46" s="176"/>
      <c r="AJ46" s="176"/>
      <c r="AK46" s="176"/>
      <c r="AL46" s="176"/>
    </row>
    <row r="47" spans="1:38" s="46" customFormat="1" ht="13.75" customHeight="1">
      <c r="A47" s="351"/>
      <c r="B47" s="351"/>
      <c r="C47" s="351"/>
      <c r="D47" s="351"/>
      <c r="E47" s="351"/>
      <c r="F47" s="351"/>
      <c r="G47" s="351"/>
      <c r="H47" s="351"/>
      <c r="I47" s="351"/>
      <c r="J47" s="351"/>
      <c r="K47" s="351"/>
      <c r="L47" s="351"/>
      <c r="M47" s="351"/>
      <c r="N47" s="351"/>
      <c r="O47" s="351"/>
      <c r="P47" s="351"/>
      <c r="Q47" s="333"/>
      <c r="R47" s="333"/>
      <c r="S47" s="333"/>
      <c r="T47" s="333"/>
      <c r="U47" s="98"/>
      <c r="V47" s="231"/>
      <c r="W47" s="231"/>
      <c r="X47" s="231"/>
      <c r="Y47" s="237"/>
      <c r="Z47" s="237"/>
      <c r="AA47" s="231"/>
      <c r="AB47" s="237"/>
      <c r="AC47" s="176"/>
      <c r="AD47" s="176"/>
      <c r="AE47" s="176"/>
      <c r="AF47" s="176"/>
      <c r="AG47" s="176"/>
      <c r="AH47" s="176"/>
      <c r="AI47" s="176"/>
      <c r="AJ47" s="176"/>
      <c r="AK47" s="176"/>
      <c r="AL47" s="176"/>
    </row>
    <row r="48" spans="1:38" s="46" customFormat="1" ht="13.75" customHeight="1">
      <c r="A48" s="351"/>
      <c r="B48" s="351"/>
      <c r="C48" s="351"/>
      <c r="D48" s="351"/>
      <c r="E48" s="351"/>
      <c r="F48" s="351"/>
      <c r="G48" s="351"/>
      <c r="H48" s="351"/>
      <c r="I48" s="351"/>
      <c r="J48" s="351"/>
      <c r="K48" s="351"/>
      <c r="L48" s="351"/>
      <c r="M48" s="351"/>
      <c r="N48" s="351"/>
      <c r="O48" s="351"/>
      <c r="P48" s="351"/>
      <c r="Q48" s="333"/>
      <c r="R48" s="333"/>
      <c r="S48" s="333"/>
      <c r="T48" s="333"/>
      <c r="U48" s="98"/>
      <c r="V48" s="231"/>
      <c r="W48" s="231"/>
      <c r="X48" s="231"/>
      <c r="Y48" s="237"/>
      <c r="Z48" s="237"/>
      <c r="AA48" s="231"/>
      <c r="AB48" s="237"/>
      <c r="AC48" s="176"/>
      <c r="AD48" s="176"/>
      <c r="AE48" s="176"/>
      <c r="AF48" s="176"/>
      <c r="AG48" s="176"/>
      <c r="AH48" s="176"/>
      <c r="AI48" s="176"/>
      <c r="AJ48" s="176"/>
      <c r="AK48" s="176"/>
      <c r="AL48" s="176"/>
    </row>
    <row r="49" spans="1:38" s="46" customFormat="1" ht="13.75" customHeight="1">
      <c r="A49" s="351"/>
      <c r="B49" s="351"/>
      <c r="C49" s="351"/>
      <c r="D49" s="351"/>
      <c r="E49" s="351"/>
      <c r="F49" s="351"/>
      <c r="G49" s="351"/>
      <c r="H49" s="351"/>
      <c r="I49" s="351"/>
      <c r="J49" s="351"/>
      <c r="K49" s="351"/>
      <c r="L49" s="351"/>
      <c r="M49" s="351"/>
      <c r="N49" s="351"/>
      <c r="O49" s="351"/>
      <c r="P49" s="351"/>
      <c r="Q49" s="333"/>
      <c r="R49" s="333"/>
      <c r="S49" s="333"/>
      <c r="T49" s="333"/>
      <c r="U49" s="98"/>
      <c r="V49" s="231"/>
      <c r="W49" s="231"/>
      <c r="X49" s="231"/>
      <c r="Y49" s="237"/>
      <c r="Z49" s="237"/>
      <c r="AA49" s="231"/>
      <c r="AB49" s="237"/>
      <c r="AC49" s="176"/>
      <c r="AD49" s="176"/>
      <c r="AE49" s="176"/>
      <c r="AF49" s="176"/>
      <c r="AG49" s="176"/>
      <c r="AH49" s="176"/>
      <c r="AI49" s="176"/>
      <c r="AJ49" s="176"/>
      <c r="AK49" s="176"/>
      <c r="AL49" s="176"/>
    </row>
    <row r="50" spans="1:38" s="46" customFormat="1" ht="13.75" customHeight="1">
      <c r="A50" s="351"/>
      <c r="B50" s="351"/>
      <c r="C50" s="351"/>
      <c r="D50" s="351"/>
      <c r="E50" s="351"/>
      <c r="F50" s="351"/>
      <c r="G50" s="351"/>
      <c r="H50" s="351"/>
      <c r="I50" s="351"/>
      <c r="J50" s="351"/>
      <c r="K50" s="351"/>
      <c r="L50" s="351"/>
      <c r="M50" s="351"/>
      <c r="N50" s="351"/>
      <c r="O50" s="351"/>
      <c r="P50" s="351"/>
      <c r="Q50" s="333"/>
      <c r="R50" s="333"/>
      <c r="S50" s="333"/>
      <c r="T50" s="333"/>
      <c r="U50" s="98"/>
      <c r="V50" s="231"/>
      <c r="W50" s="231"/>
      <c r="X50" s="231"/>
      <c r="Y50" s="237"/>
      <c r="Z50" s="237"/>
      <c r="AA50" s="231"/>
      <c r="AB50" s="237"/>
      <c r="AC50" s="176"/>
      <c r="AD50" s="176"/>
      <c r="AE50" s="176"/>
      <c r="AF50" s="176"/>
      <c r="AG50" s="176"/>
      <c r="AH50" s="176"/>
      <c r="AI50" s="176"/>
      <c r="AJ50" s="176"/>
      <c r="AK50" s="176"/>
      <c r="AL50" s="176"/>
    </row>
    <row r="51" spans="1:38" s="46" customFormat="1" ht="13.75" customHeight="1">
      <c r="A51" s="351"/>
      <c r="B51" s="351"/>
      <c r="C51" s="351"/>
      <c r="D51" s="351"/>
      <c r="E51" s="351"/>
      <c r="F51" s="351"/>
      <c r="G51" s="351"/>
      <c r="H51" s="351"/>
      <c r="I51" s="351"/>
      <c r="J51" s="351"/>
      <c r="K51" s="351"/>
      <c r="L51" s="351"/>
      <c r="M51" s="351"/>
      <c r="N51" s="351"/>
      <c r="O51" s="351"/>
      <c r="P51" s="351"/>
      <c r="Q51" s="333"/>
      <c r="R51" s="333"/>
      <c r="S51" s="333"/>
      <c r="T51" s="333"/>
      <c r="U51" s="98"/>
      <c r="V51" s="231"/>
      <c r="W51" s="231"/>
      <c r="X51" s="231"/>
      <c r="Y51" s="237"/>
      <c r="Z51" s="237"/>
      <c r="AA51" s="231"/>
      <c r="AB51" s="237"/>
      <c r="AC51" s="176"/>
      <c r="AD51" s="176"/>
      <c r="AE51" s="176"/>
      <c r="AF51" s="176"/>
      <c r="AG51" s="176"/>
      <c r="AH51" s="176"/>
      <c r="AI51" s="176"/>
      <c r="AJ51" s="176"/>
      <c r="AK51" s="176"/>
      <c r="AL51" s="176"/>
    </row>
    <row r="52" spans="1:38" s="46" customFormat="1" ht="13.75" customHeight="1">
      <c r="A52" s="334"/>
      <c r="B52" s="334"/>
      <c r="C52" s="334"/>
      <c r="D52" s="334"/>
      <c r="E52" s="334"/>
      <c r="F52" s="334"/>
      <c r="G52" s="334"/>
      <c r="H52" s="334"/>
      <c r="I52" s="334"/>
      <c r="J52" s="334"/>
      <c r="K52" s="334"/>
      <c r="L52" s="334"/>
      <c r="M52" s="334"/>
      <c r="N52" s="334"/>
      <c r="O52" s="331"/>
      <c r="P52" s="331"/>
      <c r="Q52" s="331"/>
      <c r="R52" s="306"/>
      <c r="S52" s="306"/>
      <c r="T52" s="306"/>
      <c r="U52" s="98"/>
      <c r="V52" s="231"/>
      <c r="W52" s="231"/>
      <c r="X52" s="231"/>
      <c r="Y52" s="237"/>
      <c r="Z52" s="237"/>
      <c r="AA52" s="231"/>
      <c r="AB52" s="237"/>
      <c r="AC52" s="176"/>
      <c r="AD52" s="176"/>
      <c r="AE52" s="176"/>
      <c r="AF52" s="176"/>
      <c r="AG52" s="176"/>
      <c r="AH52" s="176"/>
      <c r="AI52" s="176"/>
      <c r="AJ52" s="176"/>
      <c r="AK52" s="176"/>
      <c r="AL52" s="176"/>
    </row>
    <row r="53" spans="1:38" s="46" customFormat="1" ht="13.75" customHeight="1">
      <c r="A53" s="334"/>
      <c r="B53" s="334"/>
      <c r="C53" s="334"/>
      <c r="D53" s="334"/>
      <c r="E53" s="334"/>
      <c r="F53" s="334"/>
      <c r="G53" s="334"/>
      <c r="H53" s="334"/>
      <c r="I53" s="334"/>
      <c r="J53" s="334"/>
      <c r="K53" s="334"/>
      <c r="L53" s="334"/>
      <c r="M53" s="334"/>
      <c r="N53" s="334"/>
      <c r="O53" s="331"/>
      <c r="P53" s="331"/>
      <c r="Q53" s="331"/>
      <c r="R53" s="306"/>
      <c r="S53" s="306"/>
      <c r="T53" s="306"/>
      <c r="U53" s="98"/>
      <c r="V53" s="231"/>
      <c r="W53" s="231"/>
      <c r="X53" s="231"/>
      <c r="Y53" s="237"/>
      <c r="Z53" s="237"/>
      <c r="AA53" s="231"/>
      <c r="AB53" s="237"/>
      <c r="AC53" s="176"/>
      <c r="AD53" s="176"/>
      <c r="AE53" s="176"/>
      <c r="AF53" s="176"/>
      <c r="AG53" s="176"/>
      <c r="AH53" s="176"/>
      <c r="AI53" s="176"/>
      <c r="AJ53" s="176"/>
      <c r="AK53" s="176"/>
      <c r="AL53" s="176"/>
    </row>
    <row r="54" spans="1:38" s="46" customFormat="1" ht="13.75" customHeight="1">
      <c r="A54" s="331"/>
      <c r="B54" s="331"/>
      <c r="C54" s="331"/>
      <c r="D54" s="331"/>
      <c r="E54" s="331"/>
      <c r="F54" s="331"/>
      <c r="G54" s="332"/>
      <c r="H54" s="119" t="s">
        <v>104</v>
      </c>
      <c r="I54" s="345">
        <f>Income!C3</f>
        <v>0</v>
      </c>
      <c r="J54" s="345"/>
      <c r="K54" s="345"/>
      <c r="L54" s="345"/>
      <c r="M54" s="345"/>
      <c r="N54" s="345"/>
      <c r="O54" s="345"/>
      <c r="P54" s="345"/>
      <c r="Q54" s="330"/>
      <c r="R54" s="303"/>
      <c r="S54" s="303"/>
      <c r="T54" s="303"/>
      <c r="U54" s="98"/>
      <c r="V54" s="231"/>
      <c r="W54" s="231"/>
      <c r="X54" s="231"/>
      <c r="Y54" s="237"/>
      <c r="Z54" s="237"/>
      <c r="AA54" s="231"/>
      <c r="AB54" s="237"/>
      <c r="AC54" s="176"/>
      <c r="AD54" s="176"/>
      <c r="AE54" s="176"/>
      <c r="AF54" s="176"/>
      <c r="AG54" s="176"/>
      <c r="AH54" s="176"/>
      <c r="AI54" s="176"/>
      <c r="AJ54" s="176"/>
      <c r="AK54" s="176"/>
      <c r="AL54" s="176"/>
    </row>
    <row r="55" spans="1:38" s="46" customFormat="1" ht="13.75" customHeight="1">
      <c r="A55" s="43"/>
      <c r="B55" s="43"/>
      <c r="C55" s="43"/>
      <c r="D55" s="43"/>
      <c r="E55" s="43"/>
      <c r="F55" s="25"/>
      <c r="G55" s="43"/>
      <c r="H55" s="25"/>
      <c r="I55" s="43"/>
      <c r="J55" s="25"/>
      <c r="K55" s="43"/>
      <c r="L55" s="25"/>
      <c r="M55" s="43"/>
      <c r="N55" s="25"/>
      <c r="O55" s="43"/>
      <c r="P55" s="331"/>
      <c r="Q55" s="43"/>
      <c r="R55" s="306"/>
      <c r="S55" s="43"/>
      <c r="T55" s="306"/>
      <c r="U55" s="98"/>
      <c r="V55" s="231"/>
      <c r="W55" s="231"/>
      <c r="X55" s="231"/>
      <c r="Y55" s="237"/>
      <c r="Z55" s="237"/>
      <c r="AA55" s="231"/>
      <c r="AB55" s="237"/>
      <c r="AC55" s="176"/>
      <c r="AD55" s="176"/>
      <c r="AE55" s="176"/>
      <c r="AF55" s="176"/>
      <c r="AG55" s="176"/>
      <c r="AH55" s="176"/>
      <c r="AI55" s="176"/>
      <c r="AJ55" s="176"/>
      <c r="AK55" s="176"/>
      <c r="AL55" s="176"/>
    </row>
    <row r="56" spans="1:38" ht="13.75" customHeight="1">
      <c r="P56" s="331"/>
      <c r="R56" s="306"/>
      <c r="T56" s="306"/>
    </row>
    <row r="57" spans="1:38" ht="13.75" customHeight="1">
      <c r="P57" s="331"/>
      <c r="R57" s="306"/>
      <c r="T57" s="306"/>
    </row>
    <row r="58" spans="1:38" ht="13.75" customHeight="1"/>
    <row r="59" spans="1:38" ht="13.75" customHeight="1"/>
    <row r="60" spans="1:38" ht="13.75" customHeight="1"/>
    <row r="61" spans="1:38" ht="13.75" customHeight="1"/>
    <row r="62" spans="1:38" ht="13.75" customHeight="1"/>
    <row r="63" spans="1:38" ht="13.75" customHeight="1"/>
    <row r="64" spans="1:38" ht="13.75" customHeight="1"/>
    <row r="65" ht="13.75" customHeight="1"/>
    <row r="66" ht="13.75" customHeight="1"/>
    <row r="67" ht="13.75" customHeight="1"/>
    <row r="68" ht="13.75" customHeight="1"/>
    <row r="69" ht="13.75" customHeight="1"/>
    <row r="70" ht="13.75" customHeight="1"/>
    <row r="71" ht="13.75" customHeight="1"/>
    <row r="72" ht="13.75" customHeight="1"/>
    <row r="73" ht="13.75" customHeight="1"/>
    <row r="74" ht="13.75" customHeight="1"/>
    <row r="75" ht="13.75" customHeight="1"/>
    <row r="76" ht="13.75" customHeight="1"/>
    <row r="77" ht="13.75" customHeight="1"/>
    <row r="78" ht="13.75" customHeight="1"/>
    <row r="79" ht="13.75" customHeight="1"/>
    <row r="80" ht="13.75" customHeight="1"/>
    <row r="81" ht="13.75" customHeight="1"/>
    <row r="82" ht="13.75" customHeight="1"/>
    <row r="83" ht="13.75" customHeight="1"/>
    <row r="84" ht="13.75" customHeight="1"/>
    <row r="85" ht="13.75" customHeight="1"/>
    <row r="86" ht="13.75" customHeight="1"/>
    <row r="87" ht="13.75" customHeight="1"/>
    <row r="88" ht="13.75" customHeight="1"/>
    <row r="89" ht="13.75" customHeight="1"/>
    <row r="90" ht="13.75" customHeight="1"/>
    <row r="91" ht="13.75" customHeight="1"/>
    <row r="92" ht="13.75" customHeight="1"/>
    <row r="93" ht="13.75" customHeight="1"/>
    <row r="94" ht="13.75" customHeight="1"/>
    <row r="95" ht="13.75" customHeight="1"/>
    <row r="96" ht="13.75" customHeight="1"/>
    <row r="97" ht="13.75" customHeight="1"/>
    <row r="98" ht="13.75" customHeight="1"/>
    <row r="99" ht="13.75" customHeight="1"/>
    <row r="100" ht="13.75" customHeight="1"/>
    <row r="101" ht="13.75" customHeight="1"/>
    <row r="102" ht="13.75" customHeight="1"/>
    <row r="103" ht="13.75" customHeight="1"/>
    <row r="104" ht="13.75" customHeight="1"/>
    <row r="105" ht="13.75" customHeight="1"/>
    <row r="106" ht="13.75" customHeight="1"/>
    <row r="107" ht="13.75" customHeight="1"/>
    <row r="108" ht="13.75" customHeight="1"/>
    <row r="109" ht="13.75" customHeight="1"/>
    <row r="110" ht="13.75" customHeight="1"/>
    <row r="111" ht="13.75" customHeight="1"/>
    <row r="112" ht="13.75" customHeight="1"/>
    <row r="113" ht="13.75" customHeight="1"/>
    <row r="114" ht="13.75" customHeight="1"/>
    <row r="115" ht="13.75" customHeight="1"/>
    <row r="116" ht="13.75" customHeight="1"/>
    <row r="117" ht="13.75" customHeight="1"/>
    <row r="118" ht="13.75" customHeight="1"/>
    <row r="119" ht="13.75" customHeight="1"/>
    <row r="120" ht="13.75" customHeight="1"/>
    <row r="121" ht="13.75" customHeight="1"/>
    <row r="122" ht="13.75" customHeight="1"/>
    <row r="123" ht="13.75" customHeight="1"/>
    <row r="124" ht="13.75" customHeight="1"/>
    <row r="125" ht="13.75" customHeight="1"/>
    <row r="126" ht="13.75" customHeight="1"/>
    <row r="127" ht="13.75" customHeight="1"/>
    <row r="128" ht="13.75" customHeight="1"/>
    <row r="129" ht="13.75" customHeight="1"/>
    <row r="130" ht="13.75" customHeight="1"/>
    <row r="131" ht="13.75" customHeight="1"/>
    <row r="132" ht="13.75" customHeight="1"/>
    <row r="133" ht="13.75" customHeight="1"/>
    <row r="134" ht="13.75" customHeight="1"/>
    <row r="135" ht="13.75" customHeight="1"/>
    <row r="136" ht="13.75" customHeight="1"/>
    <row r="137" ht="13.75" customHeight="1"/>
    <row r="138" ht="13.75" customHeight="1"/>
    <row r="139" ht="13.75" customHeight="1"/>
    <row r="140" ht="13.75" customHeight="1"/>
    <row r="141" ht="13.75" customHeight="1"/>
    <row r="142" ht="13.75" customHeight="1"/>
    <row r="143" ht="13.75" customHeight="1"/>
    <row r="144" ht="13.75" customHeight="1"/>
    <row r="145" ht="13.75" customHeight="1"/>
    <row r="146" ht="13.75" customHeight="1"/>
    <row r="147" ht="13.75" customHeight="1"/>
    <row r="148" ht="13.75" customHeight="1"/>
    <row r="149" ht="13.75" customHeight="1"/>
    <row r="150" ht="13.75" customHeight="1"/>
    <row r="151" ht="13.75" customHeight="1"/>
    <row r="152" ht="13.75" customHeight="1"/>
    <row r="153" ht="13.75" customHeight="1"/>
    <row r="154" ht="13.75" customHeight="1"/>
    <row r="155" ht="13.75" customHeight="1"/>
    <row r="156" ht="13.75" customHeight="1"/>
    <row r="157" ht="13.75" customHeight="1"/>
    <row r="158" ht="13.75" customHeight="1"/>
    <row r="159" ht="13.75" customHeight="1"/>
    <row r="160" ht="13.75" customHeight="1"/>
    <row r="161" ht="13.75" customHeight="1"/>
    <row r="162" ht="13.75" customHeight="1"/>
    <row r="163" ht="13.75" customHeight="1"/>
    <row r="164" ht="13.75" customHeight="1"/>
    <row r="165" ht="13.75" customHeight="1"/>
    <row r="166" ht="13.75" customHeight="1"/>
    <row r="167" ht="13.75" customHeight="1"/>
    <row r="168" ht="13.75" customHeight="1"/>
    <row r="169" ht="13.75" customHeight="1"/>
    <row r="170" ht="13.75" customHeight="1"/>
    <row r="171" ht="13.75" customHeight="1"/>
    <row r="172" ht="13.75" customHeight="1"/>
    <row r="173" ht="13.75" customHeight="1"/>
    <row r="174" ht="13.75" customHeight="1"/>
    <row r="175" ht="13.75" customHeight="1"/>
    <row r="176" ht="13.75" customHeight="1"/>
    <row r="177" ht="13.75" customHeight="1"/>
    <row r="178" ht="13.75" customHeight="1"/>
    <row r="179" ht="13.75" customHeight="1"/>
    <row r="180" ht="13.75" customHeight="1"/>
    <row r="181" ht="13.75" customHeight="1"/>
    <row r="182" ht="13.75" customHeight="1"/>
    <row r="183" ht="13.75" customHeight="1"/>
    <row r="184" ht="13.75" customHeight="1"/>
    <row r="185" ht="13.75" customHeight="1"/>
    <row r="186" ht="13.75" customHeight="1"/>
    <row r="187" ht="13.75" customHeight="1"/>
    <row r="188" ht="13.75" customHeight="1"/>
    <row r="189" ht="13.75" customHeight="1"/>
    <row r="190" ht="13.75" customHeight="1"/>
    <row r="191" ht="13.75" customHeight="1"/>
    <row r="192" ht="13.75" customHeight="1"/>
    <row r="193" ht="13.75" customHeight="1"/>
    <row r="194" ht="13.75" customHeight="1"/>
    <row r="195" ht="13.75" customHeight="1"/>
    <row r="196" ht="13.75" customHeight="1"/>
    <row r="197" ht="13.75" customHeight="1"/>
    <row r="198" ht="13.75" customHeight="1"/>
    <row r="199" ht="13.75" customHeight="1"/>
    <row r="200" ht="13.75" customHeight="1"/>
    <row r="201" ht="13.75" customHeight="1"/>
    <row r="202" ht="13.75" customHeight="1"/>
    <row r="203" ht="13.75" customHeight="1"/>
    <row r="204" ht="13.75" customHeight="1"/>
    <row r="205" ht="13.75" customHeight="1"/>
  </sheetData>
  <sheetProtection algorithmName="SHA-512" hashValue="8cg+8yEBEg5YrAjSEYNdbCW3AzhyavCqWP5ocBoBaYrnk2oBK+/YPXt3VrHHHzXBSPXAozcCwU0q0VD8K4UGjA==" saltValue="9n0USlwT45fOz/gMP1D2OA==" spinCount="100000" sheet="1" selectLockedCells="1"/>
  <mergeCells count="23">
    <mergeCell ref="A23:P23"/>
    <mergeCell ref="I54:P54"/>
    <mergeCell ref="A43:P51"/>
    <mergeCell ref="A38:K38"/>
    <mergeCell ref="A39:K39"/>
    <mergeCell ref="A25:D25"/>
    <mergeCell ref="A34:D34"/>
    <mergeCell ref="A27:D27"/>
    <mergeCell ref="A31:D31"/>
    <mergeCell ref="A32:E32"/>
    <mergeCell ref="V8:X8"/>
    <mergeCell ref="X9:AB10"/>
    <mergeCell ref="X14:AB15"/>
    <mergeCell ref="X17:AB19"/>
    <mergeCell ref="V45:AB46"/>
    <mergeCell ref="V21:X21"/>
    <mergeCell ref="X28:AB29"/>
    <mergeCell ref="X26:AB27"/>
    <mergeCell ref="X24:AB25"/>
    <mergeCell ref="X22:AB23"/>
    <mergeCell ref="X32:AB34"/>
    <mergeCell ref="X35:AA37"/>
    <mergeCell ref="X38:AA39"/>
  </mergeCells>
  <conditionalFormatting sqref="F18">
    <cfRule type="cellIs" dxfId="6" priority="4" operator="equal">
      <formula>0</formula>
    </cfRule>
  </conditionalFormatting>
  <conditionalFormatting sqref="F4">
    <cfRule type="cellIs" dxfId="5" priority="2" operator="equal">
      <formula>0</formula>
    </cfRule>
  </conditionalFormatting>
  <conditionalFormatting sqref="H4">
    <cfRule type="cellIs" dxfId="4" priority="1" operator="equal">
      <formula>0</formula>
    </cfRule>
  </conditionalFormatting>
  <dataValidations count="3">
    <dataValidation type="textLength" operator="lessThanOrEqual" allowBlank="1" showInputMessage="1" showErrorMessage="1" error="Your text has gone over the character limit. Please delete some of it. " prompt="Type directly into this text box or, to copy and paste text from elsewhere, double-click the box first." sqref="A43 A52:N53" xr:uid="{195E3D89-1CF0-401E-A8EB-7145AE50E292}">
      <formula1>1085</formula1>
    </dataValidation>
    <dataValidation type="whole" operator="greaterThan" showInputMessage="1" error="Please enter an amount in this field._x000a_" prompt="Be sure to enter an amount here._x000a_" sqref="F18" xr:uid="{0E0AABE9-5061-41A8-BA19-0A5295DB1D7B}">
      <formula1>0</formula1>
    </dataValidation>
    <dataValidation type="whole" operator="greaterThanOrEqual" allowBlank="1" showInputMessage="1" showErrorMessage="1" error="Your organization is ineligible for funding because a deficit is budgeted for the upcoming fiscal year." sqref="L10" xr:uid="{4C81A4D7-45C4-448A-98AE-C635F4AF909B}">
      <formula1>0</formula1>
    </dataValidation>
  </dataValidations>
  <printOptions horizontalCentered="1"/>
  <pageMargins left="0.625" right="0.625" top="0.75" bottom="0.5" header="0" footer="0"/>
  <pageSetup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B9AAF-0D6F-4018-8080-6A58B1103AC6}">
  <sheetPr>
    <pageSetUpPr fitToPage="1"/>
  </sheetPr>
  <dimension ref="A1:AH121"/>
  <sheetViews>
    <sheetView showGridLines="0" zoomScaleNormal="100" zoomScalePageLayoutView="112" workbookViewId="0">
      <pane ySplit="5" topLeftCell="A6" activePane="bottomLeft" state="frozen"/>
      <selection activeCell="C3" sqref="C3:M3"/>
      <selection pane="bottomLeft" activeCell="B10" sqref="B10:G10"/>
    </sheetView>
  </sheetViews>
  <sheetFormatPr defaultColWidth="9" defaultRowHeight="12.9"/>
  <cols>
    <col min="1" max="1" width="11.83203125" style="110" customWidth="1"/>
    <col min="2" max="2" width="22.83203125" style="110" customWidth="1"/>
    <col min="3" max="3" width="5.83203125" style="110" customWidth="1"/>
    <col min="4" max="4" width="12.83203125" style="110" customWidth="1"/>
    <col min="5" max="5" width="5.83203125" style="109" customWidth="1"/>
    <col min="6" max="6" width="22.83203125" style="109" customWidth="1"/>
    <col min="7" max="7" width="11.83203125" style="109" customWidth="1"/>
    <col min="8" max="8" width="18.83203125" style="133" customWidth="1"/>
    <col min="9" max="9" width="24.83203125" style="177" customWidth="1"/>
    <col min="10" max="10" width="4.83203125" style="177" customWidth="1"/>
    <col min="11" max="11" width="26.83203125" style="177" customWidth="1"/>
    <col min="12" max="12" width="4.83203125" style="177" customWidth="1"/>
    <col min="13" max="13" width="24.83203125" style="177" customWidth="1"/>
    <col min="14" max="14" width="20.83203125" style="177" customWidth="1"/>
    <col min="15" max="34" width="9" style="177"/>
    <col min="35" max="16384" width="9" style="110"/>
  </cols>
  <sheetData>
    <row r="1" spans="1:34" s="106" customFormat="1" ht="18.3">
      <c r="A1" s="263" t="s">
        <v>236</v>
      </c>
      <c r="B1" s="263"/>
      <c r="C1" s="263"/>
      <c r="D1" s="263"/>
      <c r="E1" s="263"/>
      <c r="F1" s="263"/>
      <c r="G1" s="264" t="s">
        <v>199</v>
      </c>
      <c r="H1" s="233"/>
      <c r="I1" s="230"/>
      <c r="J1" s="230"/>
      <c r="K1" s="230"/>
      <c r="L1" s="230"/>
      <c r="M1" s="230"/>
      <c r="N1" s="230"/>
      <c r="O1" s="231"/>
      <c r="P1" s="231"/>
      <c r="Q1" s="231"/>
      <c r="R1" s="231"/>
      <c r="S1" s="231"/>
      <c r="T1" s="231"/>
      <c r="U1" s="231"/>
      <c r="V1" s="231"/>
      <c r="W1" s="231"/>
      <c r="X1" s="231"/>
      <c r="Y1" s="231"/>
      <c r="Z1" s="231"/>
      <c r="AA1" s="231"/>
      <c r="AB1" s="231"/>
      <c r="AC1" s="231"/>
      <c r="AD1" s="231"/>
      <c r="AE1" s="231"/>
      <c r="AF1" s="231"/>
      <c r="AG1" s="231"/>
      <c r="AH1" s="231"/>
    </row>
    <row r="2" spans="1:34" ht="10" customHeight="1">
      <c r="A2" s="107"/>
      <c r="B2" s="108"/>
      <c r="C2" s="260"/>
      <c r="D2" s="260"/>
      <c r="E2" s="260"/>
      <c r="G2" s="264" t="s">
        <v>200</v>
      </c>
      <c r="H2" s="233"/>
      <c r="I2" s="259"/>
      <c r="J2" s="259"/>
      <c r="K2" s="259"/>
      <c r="L2" s="259"/>
      <c r="M2" s="259"/>
      <c r="N2" s="259"/>
      <c r="O2" s="231"/>
      <c r="P2" s="231"/>
      <c r="Q2" s="231"/>
      <c r="R2" s="231"/>
      <c r="S2" s="231"/>
      <c r="T2" s="231"/>
      <c r="U2" s="231"/>
      <c r="V2" s="231"/>
      <c r="W2" s="231"/>
      <c r="X2" s="231"/>
      <c r="Y2" s="231"/>
      <c r="Z2" s="231"/>
      <c r="AA2" s="231"/>
      <c r="AB2" s="231"/>
      <c r="AC2" s="231"/>
      <c r="AD2" s="231"/>
      <c r="AE2" s="231"/>
      <c r="AF2" s="231"/>
      <c r="AG2" s="231"/>
      <c r="AH2" s="231"/>
    </row>
    <row r="3" spans="1:34" ht="12.9" customHeight="1">
      <c r="A3" s="357" t="s">
        <v>70</v>
      </c>
      <c r="B3" s="357"/>
      <c r="C3" s="113"/>
      <c r="D3" s="113"/>
      <c r="E3" s="113"/>
      <c r="F3" s="105"/>
      <c r="G3" s="264" t="s">
        <v>201</v>
      </c>
      <c r="H3" s="233"/>
      <c r="I3" s="230"/>
      <c r="J3" s="230"/>
      <c r="K3" s="230"/>
      <c r="L3" s="230"/>
      <c r="M3" s="230"/>
      <c r="N3" s="230"/>
    </row>
    <row r="4" spans="1:34" ht="13.5" customHeight="1">
      <c r="A4" s="360" t="s">
        <v>240</v>
      </c>
      <c r="B4" s="360"/>
      <c r="C4" s="360"/>
      <c r="D4" s="360"/>
      <c r="E4" s="360"/>
      <c r="F4" s="360"/>
      <c r="G4" s="360"/>
      <c r="H4" s="233"/>
      <c r="I4" s="230"/>
      <c r="J4" s="230"/>
      <c r="K4" s="230"/>
      <c r="L4" s="230"/>
      <c r="M4" s="230"/>
      <c r="N4" s="230"/>
    </row>
    <row r="5" spans="1:34" ht="12.9" customHeight="1">
      <c r="A5" s="360"/>
      <c r="B5" s="360"/>
      <c r="C5" s="360"/>
      <c r="D5" s="360"/>
      <c r="E5" s="360"/>
      <c r="F5" s="360"/>
      <c r="G5" s="360"/>
      <c r="H5" s="233"/>
      <c r="I5" s="230"/>
      <c r="J5" s="230"/>
      <c r="K5" s="230"/>
      <c r="L5" s="230"/>
      <c r="M5" s="230"/>
      <c r="N5" s="230"/>
    </row>
    <row r="6" spans="1:34" ht="10" customHeight="1">
      <c r="A6" s="105"/>
      <c r="B6" s="105"/>
      <c r="C6" s="105"/>
      <c r="D6" s="105"/>
      <c r="E6" s="105"/>
      <c r="F6" s="105"/>
      <c r="G6" s="105"/>
      <c r="I6" s="230"/>
      <c r="J6" s="230"/>
      <c r="K6" s="230"/>
      <c r="L6" s="230"/>
      <c r="M6" s="230"/>
      <c r="N6" s="230"/>
    </row>
    <row r="7" spans="1:34" s="111" customFormat="1" ht="12.75" customHeight="1">
      <c r="A7" s="361"/>
      <c r="B7" s="361"/>
      <c r="C7" s="361"/>
      <c r="D7" s="361"/>
      <c r="E7" s="361"/>
      <c r="F7" s="361"/>
      <c r="G7" s="133"/>
      <c r="H7" s="337"/>
      <c r="I7" s="227"/>
      <c r="J7" s="227"/>
      <c r="K7" s="230"/>
      <c r="L7" s="230"/>
      <c r="M7" s="230"/>
      <c r="N7" s="177"/>
      <c r="O7" s="177"/>
      <c r="P7" s="177"/>
      <c r="Q7" s="177"/>
      <c r="R7" s="177"/>
      <c r="S7" s="177"/>
      <c r="T7" s="177"/>
      <c r="U7" s="177"/>
      <c r="V7" s="177"/>
      <c r="W7" s="177"/>
      <c r="X7" s="177"/>
      <c r="Y7" s="177"/>
      <c r="Z7" s="177"/>
      <c r="AA7" s="177"/>
      <c r="AB7" s="177"/>
      <c r="AC7" s="177"/>
      <c r="AD7" s="177"/>
      <c r="AE7" s="177"/>
      <c r="AF7" s="177"/>
      <c r="AG7" s="177"/>
    </row>
    <row r="8" spans="1:34" s="111" customFormat="1" ht="14.4" customHeight="1">
      <c r="A8" s="361"/>
      <c r="B8" s="361"/>
      <c r="C8" s="361"/>
      <c r="D8" s="361"/>
      <c r="E8" s="361"/>
      <c r="F8" s="361"/>
      <c r="G8" s="234"/>
      <c r="H8" s="337"/>
      <c r="I8" s="227"/>
      <c r="J8" s="227"/>
      <c r="K8" s="230"/>
      <c r="L8" s="230"/>
      <c r="M8" s="230"/>
      <c r="N8" s="177"/>
      <c r="O8" s="177"/>
      <c r="P8" s="177"/>
      <c r="Q8" s="177"/>
      <c r="R8" s="177"/>
      <c r="S8" s="177"/>
      <c r="T8" s="177"/>
      <c r="U8" s="177"/>
      <c r="V8" s="177"/>
      <c r="W8" s="177"/>
      <c r="X8" s="177"/>
      <c r="Y8" s="177"/>
      <c r="Z8" s="177"/>
      <c r="AA8" s="177"/>
      <c r="AB8" s="177"/>
      <c r="AC8" s="177"/>
      <c r="AD8" s="177"/>
      <c r="AE8" s="177"/>
      <c r="AF8" s="177"/>
      <c r="AG8" s="177"/>
    </row>
    <row r="9" spans="1:34" s="111" customFormat="1" ht="16" customHeight="1">
      <c r="A9" s="112"/>
      <c r="B9" s="113"/>
      <c r="C9" s="113"/>
      <c r="D9" s="113"/>
      <c r="E9" s="113"/>
      <c r="F9" s="113"/>
      <c r="G9" s="113"/>
      <c r="H9" s="235"/>
      <c r="I9" s="230"/>
      <c r="J9" s="230"/>
      <c r="K9" s="230"/>
      <c r="L9" s="230"/>
      <c r="M9" s="230"/>
      <c r="N9" s="230"/>
      <c r="O9" s="177"/>
      <c r="P9" s="177"/>
      <c r="Q9" s="177"/>
      <c r="R9" s="177"/>
      <c r="S9" s="177"/>
      <c r="T9" s="177"/>
      <c r="U9" s="177"/>
      <c r="V9" s="177"/>
      <c r="W9" s="177"/>
      <c r="X9" s="177"/>
      <c r="Y9" s="177"/>
      <c r="Z9" s="177"/>
      <c r="AA9" s="177"/>
      <c r="AB9" s="177"/>
      <c r="AC9" s="177"/>
      <c r="AD9" s="177"/>
      <c r="AE9" s="177"/>
      <c r="AF9" s="177"/>
      <c r="AG9" s="177"/>
      <c r="AH9" s="177"/>
    </row>
    <row r="10" spans="1:34" ht="12.9" customHeight="1">
      <c r="A10" s="114" t="s">
        <v>100</v>
      </c>
      <c r="B10" s="358"/>
      <c r="C10" s="358"/>
      <c r="D10" s="358"/>
      <c r="E10" s="358"/>
      <c r="F10" s="358"/>
      <c r="G10" s="358"/>
      <c r="H10" s="235"/>
      <c r="I10" s="230"/>
      <c r="J10" s="230"/>
      <c r="K10" s="230"/>
      <c r="L10" s="230"/>
      <c r="M10" s="230"/>
      <c r="N10" s="230"/>
    </row>
    <row r="11" spans="1:34" ht="4" customHeight="1">
      <c r="A11" s="105"/>
      <c r="B11" s="105"/>
      <c r="C11" s="116"/>
      <c r="D11" s="116"/>
      <c r="E11" s="116"/>
      <c r="F11" s="105"/>
      <c r="G11" s="105"/>
      <c r="H11" s="235"/>
      <c r="I11" s="230"/>
      <c r="J11" s="230"/>
      <c r="K11" s="230"/>
      <c r="L11" s="230"/>
      <c r="M11" s="230"/>
      <c r="N11" s="230"/>
    </row>
    <row r="12" spans="1:34" ht="12.9" customHeight="1">
      <c r="A12" s="105"/>
      <c r="B12" s="359"/>
      <c r="C12" s="359"/>
      <c r="D12" s="359"/>
      <c r="E12" s="359"/>
      <c r="F12" s="359"/>
      <c r="G12" s="359"/>
      <c r="H12" s="235"/>
      <c r="I12" s="230"/>
      <c r="J12" s="230"/>
      <c r="K12" s="230"/>
      <c r="L12" s="230"/>
      <c r="M12" s="230"/>
      <c r="N12" s="230"/>
    </row>
    <row r="13" spans="1:34" ht="12.9" customHeight="1">
      <c r="A13" s="105"/>
      <c r="B13" s="359"/>
      <c r="C13" s="359"/>
      <c r="D13" s="359"/>
      <c r="E13" s="359"/>
      <c r="F13" s="359"/>
      <c r="G13" s="359"/>
      <c r="H13" s="235"/>
      <c r="I13" s="230"/>
      <c r="J13" s="230"/>
      <c r="K13" s="230"/>
      <c r="L13" s="230"/>
      <c r="M13" s="230"/>
      <c r="N13" s="230"/>
    </row>
    <row r="14" spans="1:34" ht="19" customHeight="1">
      <c r="A14" s="105" t="s">
        <v>101</v>
      </c>
      <c r="B14" s="359"/>
      <c r="C14" s="359"/>
      <c r="D14" s="359"/>
      <c r="E14" s="359"/>
      <c r="F14" s="359"/>
      <c r="G14" s="359"/>
      <c r="H14" s="235"/>
      <c r="I14" s="230"/>
      <c r="J14" s="230"/>
      <c r="K14" s="230"/>
      <c r="L14" s="230"/>
      <c r="M14" s="230"/>
      <c r="N14" s="230"/>
    </row>
    <row r="15" spans="1:34" ht="12.9" customHeight="1">
      <c r="A15" s="114"/>
      <c r="B15" s="359"/>
      <c r="C15" s="359"/>
      <c r="D15" s="359"/>
      <c r="E15" s="359"/>
      <c r="F15" s="359"/>
      <c r="G15" s="359"/>
      <c r="H15" s="235"/>
      <c r="I15" s="230"/>
      <c r="J15" s="230"/>
      <c r="K15" s="230"/>
      <c r="L15" s="230"/>
      <c r="M15" s="230"/>
      <c r="N15" s="230"/>
    </row>
    <row r="16" spans="1:34" ht="12.9" customHeight="1">
      <c r="A16" s="105"/>
      <c r="B16" s="359"/>
      <c r="C16" s="359"/>
      <c r="D16" s="359"/>
      <c r="E16" s="359"/>
      <c r="F16" s="359"/>
      <c r="G16" s="359"/>
      <c r="H16" s="235"/>
      <c r="I16" s="230"/>
      <c r="J16" s="230"/>
      <c r="K16" s="230"/>
      <c r="L16" s="230"/>
      <c r="M16" s="230"/>
      <c r="N16" s="230"/>
    </row>
    <row r="17" spans="1:34" s="117" customFormat="1" ht="16" customHeight="1">
      <c r="A17" s="115"/>
      <c r="B17" s="116"/>
      <c r="C17" s="116"/>
      <c r="D17" s="116"/>
      <c r="E17" s="116"/>
      <c r="F17" s="116"/>
      <c r="G17" s="116"/>
      <c r="H17" s="235"/>
      <c r="I17" s="230"/>
      <c r="J17" s="230"/>
      <c r="K17" s="230"/>
      <c r="L17" s="230"/>
      <c r="M17" s="230"/>
      <c r="N17" s="230"/>
      <c r="O17" s="177"/>
      <c r="P17" s="177"/>
      <c r="Q17" s="177"/>
      <c r="R17" s="177"/>
      <c r="S17" s="177"/>
      <c r="T17" s="177"/>
      <c r="U17" s="177"/>
      <c r="V17" s="177"/>
      <c r="W17" s="177"/>
      <c r="X17" s="177"/>
      <c r="Y17" s="177"/>
      <c r="Z17" s="177"/>
      <c r="AA17" s="177"/>
      <c r="AB17" s="177"/>
      <c r="AC17" s="177"/>
      <c r="AD17" s="177"/>
      <c r="AE17" s="177"/>
      <c r="AF17" s="177"/>
      <c r="AG17" s="177"/>
      <c r="AH17" s="177"/>
    </row>
    <row r="18" spans="1:34" ht="12.9" customHeight="1">
      <c r="A18" s="114" t="s">
        <v>100</v>
      </c>
      <c r="B18" s="358"/>
      <c r="C18" s="358"/>
      <c r="D18" s="358"/>
      <c r="E18" s="358"/>
      <c r="F18" s="358"/>
      <c r="G18" s="358"/>
      <c r="H18" s="235"/>
      <c r="I18" s="230"/>
      <c r="J18" s="230"/>
      <c r="K18" s="230"/>
      <c r="L18" s="230"/>
      <c r="M18" s="230"/>
      <c r="N18" s="230"/>
    </row>
    <row r="19" spans="1:34" ht="4" customHeight="1">
      <c r="A19" s="105"/>
      <c r="B19" s="105"/>
      <c r="C19" s="116"/>
      <c r="D19" s="116"/>
      <c r="E19" s="116"/>
      <c r="F19" s="105"/>
      <c r="G19" s="105"/>
      <c r="H19" s="235"/>
      <c r="I19" s="230"/>
      <c r="J19" s="230"/>
      <c r="K19" s="230"/>
      <c r="L19" s="230"/>
      <c r="M19" s="230"/>
      <c r="N19" s="230"/>
    </row>
    <row r="20" spans="1:34" ht="12.9" customHeight="1">
      <c r="A20" s="105"/>
      <c r="B20" s="359"/>
      <c r="C20" s="359"/>
      <c r="D20" s="359"/>
      <c r="E20" s="359"/>
      <c r="F20" s="359"/>
      <c r="G20" s="359"/>
      <c r="H20" s="235"/>
      <c r="I20" s="230"/>
      <c r="J20" s="230"/>
      <c r="K20" s="230"/>
      <c r="L20" s="230"/>
      <c r="M20" s="230"/>
      <c r="N20" s="230"/>
    </row>
    <row r="21" spans="1:34" ht="12.9" customHeight="1">
      <c r="A21" s="105"/>
      <c r="B21" s="359"/>
      <c r="C21" s="359"/>
      <c r="D21" s="359"/>
      <c r="E21" s="359"/>
      <c r="F21" s="359"/>
      <c r="G21" s="359"/>
      <c r="H21" s="235"/>
      <c r="I21" s="230"/>
      <c r="J21" s="230"/>
      <c r="K21" s="230"/>
      <c r="L21" s="230"/>
      <c r="M21" s="230"/>
      <c r="N21" s="230"/>
    </row>
    <row r="22" spans="1:34" ht="19" customHeight="1">
      <c r="A22" s="105" t="s">
        <v>101</v>
      </c>
      <c r="B22" s="359"/>
      <c r="C22" s="359"/>
      <c r="D22" s="359"/>
      <c r="E22" s="359"/>
      <c r="F22" s="359"/>
      <c r="G22" s="359"/>
      <c r="H22" s="235"/>
      <c r="I22" s="230"/>
      <c r="J22" s="230"/>
      <c r="K22" s="230"/>
      <c r="L22" s="230"/>
      <c r="M22" s="230"/>
      <c r="N22" s="230"/>
    </row>
    <row r="23" spans="1:34" ht="12.9" customHeight="1">
      <c r="A23" s="114"/>
      <c r="B23" s="359"/>
      <c r="C23" s="359"/>
      <c r="D23" s="359"/>
      <c r="E23" s="359"/>
      <c r="F23" s="359"/>
      <c r="G23" s="359"/>
      <c r="H23" s="235"/>
      <c r="I23" s="230"/>
      <c r="J23" s="230"/>
      <c r="K23" s="230"/>
      <c r="L23" s="230"/>
      <c r="M23" s="230"/>
      <c r="N23" s="230"/>
    </row>
    <row r="24" spans="1:34" ht="12.9" customHeight="1">
      <c r="A24" s="105"/>
      <c r="B24" s="359"/>
      <c r="C24" s="359"/>
      <c r="D24" s="359"/>
      <c r="E24" s="359"/>
      <c r="F24" s="359"/>
      <c r="G24" s="359"/>
      <c r="H24" s="235"/>
      <c r="I24" s="230"/>
      <c r="J24" s="230"/>
      <c r="K24" s="230"/>
      <c r="L24" s="230"/>
      <c r="M24" s="230"/>
      <c r="N24" s="230"/>
      <c r="O24" s="225"/>
      <c r="P24" s="225"/>
      <c r="Q24" s="225"/>
      <c r="R24" s="225"/>
      <c r="S24" s="225"/>
      <c r="T24" s="225"/>
      <c r="U24" s="225"/>
      <c r="V24" s="225"/>
      <c r="W24" s="225"/>
      <c r="X24" s="225"/>
      <c r="Y24" s="225"/>
      <c r="Z24" s="225"/>
      <c r="AA24" s="225"/>
      <c r="AB24" s="225"/>
      <c r="AC24" s="225"/>
      <c r="AD24" s="225"/>
      <c r="AE24" s="225"/>
      <c r="AF24" s="225"/>
      <c r="AG24" s="225"/>
      <c r="AH24" s="225"/>
    </row>
    <row r="25" spans="1:34" s="117" customFormat="1" ht="16" customHeight="1">
      <c r="A25" s="115"/>
      <c r="B25" s="116"/>
      <c r="C25" s="116"/>
      <c r="D25" s="116"/>
      <c r="E25" s="116"/>
      <c r="F25" s="116"/>
      <c r="G25" s="116"/>
      <c r="H25" s="235"/>
      <c r="I25" s="230"/>
      <c r="J25" s="230"/>
      <c r="K25" s="230"/>
      <c r="L25" s="230"/>
      <c r="M25" s="230"/>
      <c r="N25" s="230"/>
      <c r="O25" s="177"/>
      <c r="P25" s="177"/>
      <c r="Q25" s="177"/>
      <c r="R25" s="177"/>
      <c r="S25" s="177"/>
      <c r="T25" s="177"/>
      <c r="U25" s="177"/>
      <c r="V25" s="177"/>
      <c r="W25" s="177"/>
      <c r="X25" s="177"/>
      <c r="Y25" s="177"/>
      <c r="Z25" s="177"/>
      <c r="AA25" s="177"/>
      <c r="AB25" s="177"/>
      <c r="AC25" s="177"/>
      <c r="AD25" s="177"/>
      <c r="AE25" s="177"/>
      <c r="AF25" s="177"/>
      <c r="AG25" s="177"/>
      <c r="AH25" s="177"/>
    </row>
    <row r="26" spans="1:34" ht="12.9" customHeight="1">
      <c r="A26" s="114" t="s">
        <v>100</v>
      </c>
      <c r="B26" s="358"/>
      <c r="C26" s="358"/>
      <c r="D26" s="358"/>
      <c r="E26" s="358"/>
      <c r="F26" s="358"/>
      <c r="G26" s="358"/>
      <c r="H26" s="235"/>
      <c r="I26" s="230"/>
      <c r="J26" s="230"/>
      <c r="K26" s="230"/>
      <c r="L26" s="230"/>
      <c r="M26" s="230"/>
      <c r="N26" s="230"/>
    </row>
    <row r="27" spans="1:34" ht="4" customHeight="1">
      <c r="A27" s="105"/>
      <c r="B27" s="105"/>
      <c r="C27" s="116"/>
      <c r="D27" s="116"/>
      <c r="E27" s="116"/>
      <c r="F27" s="105"/>
      <c r="G27" s="105"/>
      <c r="H27" s="235"/>
      <c r="I27" s="230"/>
      <c r="J27" s="230"/>
      <c r="K27" s="230"/>
      <c r="L27" s="230"/>
      <c r="M27" s="230"/>
      <c r="N27" s="230"/>
    </row>
    <row r="28" spans="1:34" ht="12.9" customHeight="1">
      <c r="A28" s="105"/>
      <c r="B28" s="359"/>
      <c r="C28" s="359"/>
      <c r="D28" s="359"/>
      <c r="E28" s="359"/>
      <c r="F28" s="359"/>
      <c r="G28" s="359"/>
      <c r="H28" s="235"/>
      <c r="I28" s="230"/>
      <c r="J28" s="230"/>
      <c r="K28" s="230"/>
      <c r="L28" s="230"/>
      <c r="M28" s="230"/>
      <c r="N28" s="230"/>
    </row>
    <row r="29" spans="1:34" ht="12.9" customHeight="1">
      <c r="A29" s="105"/>
      <c r="B29" s="359"/>
      <c r="C29" s="359"/>
      <c r="D29" s="359"/>
      <c r="E29" s="359"/>
      <c r="F29" s="359"/>
      <c r="G29" s="359"/>
      <c r="H29" s="235"/>
      <c r="I29" s="230"/>
      <c r="J29" s="230"/>
      <c r="K29" s="230"/>
      <c r="L29" s="230"/>
      <c r="M29" s="230"/>
      <c r="N29" s="230"/>
    </row>
    <row r="30" spans="1:34" ht="19" customHeight="1">
      <c r="A30" s="105" t="s">
        <v>101</v>
      </c>
      <c r="B30" s="359"/>
      <c r="C30" s="359"/>
      <c r="D30" s="359"/>
      <c r="E30" s="359"/>
      <c r="F30" s="359"/>
      <c r="G30" s="359"/>
      <c r="H30" s="235"/>
      <c r="I30" s="230"/>
      <c r="J30" s="230"/>
      <c r="K30" s="230"/>
      <c r="L30" s="230"/>
      <c r="M30" s="230"/>
      <c r="N30" s="230"/>
      <c r="O30" s="225"/>
      <c r="P30" s="225"/>
      <c r="Q30" s="225"/>
      <c r="R30" s="225"/>
      <c r="S30" s="225"/>
      <c r="T30" s="225"/>
      <c r="U30" s="225"/>
      <c r="V30" s="225"/>
      <c r="W30" s="225"/>
      <c r="X30" s="225"/>
      <c r="Y30" s="225"/>
      <c r="Z30" s="225"/>
      <c r="AA30" s="225"/>
      <c r="AB30" s="225"/>
      <c r="AC30" s="225"/>
      <c r="AD30" s="225"/>
      <c r="AE30" s="225"/>
      <c r="AF30" s="225"/>
      <c r="AG30" s="225"/>
      <c r="AH30" s="225"/>
    </row>
    <row r="31" spans="1:34" ht="12.9" customHeight="1">
      <c r="A31" s="114"/>
      <c r="B31" s="359"/>
      <c r="C31" s="359"/>
      <c r="D31" s="359"/>
      <c r="E31" s="359"/>
      <c r="F31" s="359"/>
      <c r="G31" s="359"/>
      <c r="H31" s="235"/>
      <c r="I31" s="230"/>
      <c r="J31" s="230"/>
      <c r="K31" s="230"/>
      <c r="L31" s="230"/>
      <c r="M31" s="230"/>
      <c r="N31" s="230"/>
    </row>
    <row r="32" spans="1:34" ht="12.9" customHeight="1">
      <c r="A32" s="105"/>
      <c r="B32" s="359"/>
      <c r="C32" s="359"/>
      <c r="D32" s="359"/>
      <c r="E32" s="359"/>
      <c r="F32" s="359"/>
      <c r="G32" s="359"/>
      <c r="H32" s="235"/>
      <c r="I32" s="230"/>
      <c r="J32" s="230"/>
      <c r="K32" s="230"/>
      <c r="L32" s="230"/>
      <c r="M32" s="230"/>
      <c r="N32" s="230"/>
    </row>
    <row r="33" spans="1:34" s="117" customFormat="1" ht="16" customHeight="1">
      <c r="A33" s="115"/>
      <c r="B33" s="116"/>
      <c r="C33" s="116"/>
      <c r="D33" s="116"/>
      <c r="E33" s="116"/>
      <c r="F33" s="116"/>
      <c r="G33" s="116"/>
      <c r="H33" s="235"/>
      <c r="I33" s="230"/>
      <c r="J33" s="230"/>
      <c r="K33" s="230"/>
      <c r="L33" s="230"/>
      <c r="M33" s="230"/>
      <c r="N33" s="230"/>
      <c r="O33" s="177"/>
      <c r="P33" s="177"/>
      <c r="Q33" s="177"/>
      <c r="R33" s="177"/>
      <c r="S33" s="177"/>
      <c r="T33" s="177"/>
      <c r="U33" s="177"/>
      <c r="V33" s="177"/>
      <c r="W33" s="177"/>
      <c r="X33" s="177"/>
      <c r="Y33" s="177"/>
      <c r="Z33" s="177"/>
      <c r="AA33" s="177"/>
      <c r="AB33" s="177"/>
      <c r="AC33" s="177"/>
      <c r="AD33" s="177"/>
      <c r="AE33" s="177"/>
      <c r="AF33" s="177"/>
      <c r="AG33" s="177"/>
      <c r="AH33" s="177"/>
    </row>
    <row r="34" spans="1:34" ht="12.9" customHeight="1">
      <c r="A34" s="114" t="s">
        <v>100</v>
      </c>
      <c r="B34" s="358"/>
      <c r="C34" s="358"/>
      <c r="D34" s="358"/>
      <c r="E34" s="358"/>
      <c r="F34" s="358"/>
      <c r="G34" s="358"/>
      <c r="H34" s="235"/>
      <c r="I34" s="230"/>
      <c r="J34" s="230"/>
      <c r="K34" s="230"/>
      <c r="L34" s="230"/>
      <c r="M34" s="230"/>
      <c r="N34" s="230"/>
      <c r="O34" s="225"/>
      <c r="P34" s="225"/>
      <c r="Q34" s="225"/>
      <c r="R34" s="225"/>
      <c r="S34" s="225"/>
      <c r="T34" s="225"/>
      <c r="U34" s="225"/>
      <c r="V34" s="225"/>
      <c r="W34" s="225"/>
      <c r="X34" s="225"/>
      <c r="Y34" s="225"/>
      <c r="Z34" s="225"/>
      <c r="AA34" s="225"/>
      <c r="AB34" s="225"/>
      <c r="AC34" s="225"/>
      <c r="AD34" s="225"/>
      <c r="AE34" s="225"/>
      <c r="AF34" s="225"/>
      <c r="AG34" s="225"/>
      <c r="AH34" s="225"/>
    </row>
    <row r="35" spans="1:34" ht="4" customHeight="1">
      <c r="A35" s="105"/>
      <c r="B35" s="105"/>
      <c r="C35" s="116"/>
      <c r="D35" s="116"/>
      <c r="E35" s="116"/>
      <c r="F35" s="105"/>
      <c r="G35" s="105"/>
      <c r="H35" s="235"/>
      <c r="I35" s="230"/>
      <c r="J35" s="230"/>
      <c r="K35" s="230"/>
      <c r="L35" s="230"/>
      <c r="M35" s="230"/>
      <c r="N35" s="230"/>
    </row>
    <row r="36" spans="1:34" ht="12.9" customHeight="1">
      <c r="A36" s="105"/>
      <c r="B36" s="359"/>
      <c r="C36" s="359"/>
      <c r="D36" s="359"/>
      <c r="E36" s="359"/>
      <c r="F36" s="359"/>
      <c r="G36" s="359"/>
      <c r="H36" s="235"/>
      <c r="I36" s="230"/>
      <c r="J36" s="230"/>
      <c r="K36" s="230"/>
      <c r="L36" s="230"/>
      <c r="M36" s="230"/>
      <c r="N36" s="230"/>
    </row>
    <row r="37" spans="1:34" ht="12.9" customHeight="1">
      <c r="A37" s="105"/>
      <c r="B37" s="359"/>
      <c r="C37" s="359"/>
      <c r="D37" s="359"/>
      <c r="E37" s="359"/>
      <c r="F37" s="359"/>
      <c r="G37" s="359"/>
      <c r="H37" s="235"/>
      <c r="I37" s="230"/>
      <c r="J37" s="230"/>
      <c r="K37" s="230"/>
      <c r="L37" s="230"/>
      <c r="M37" s="230"/>
      <c r="N37" s="230"/>
      <c r="O37" s="225"/>
      <c r="P37" s="225"/>
      <c r="Q37" s="225"/>
      <c r="R37" s="225"/>
      <c r="S37" s="225"/>
      <c r="T37" s="225"/>
      <c r="U37" s="225"/>
      <c r="V37" s="225"/>
      <c r="W37" s="225"/>
      <c r="X37" s="225"/>
      <c r="Y37" s="225"/>
      <c r="Z37" s="225"/>
      <c r="AA37" s="225"/>
      <c r="AB37" s="225"/>
      <c r="AC37" s="225"/>
      <c r="AD37" s="225"/>
      <c r="AE37" s="225"/>
      <c r="AF37" s="225"/>
      <c r="AG37" s="225"/>
      <c r="AH37" s="225"/>
    </row>
    <row r="38" spans="1:34" ht="19" customHeight="1">
      <c r="A38" s="105" t="s">
        <v>101</v>
      </c>
      <c r="B38" s="359"/>
      <c r="C38" s="359"/>
      <c r="D38" s="359"/>
      <c r="E38" s="359"/>
      <c r="F38" s="359"/>
      <c r="G38" s="359"/>
      <c r="H38" s="235"/>
      <c r="I38" s="230"/>
      <c r="J38" s="230"/>
      <c r="K38" s="230"/>
      <c r="L38" s="230"/>
      <c r="M38" s="230"/>
      <c r="N38" s="230"/>
    </row>
    <row r="39" spans="1:34" ht="12.9" customHeight="1">
      <c r="A39" s="114"/>
      <c r="B39" s="359"/>
      <c r="C39" s="359"/>
      <c r="D39" s="359"/>
      <c r="E39" s="359"/>
      <c r="F39" s="359"/>
      <c r="G39" s="359"/>
      <c r="H39" s="235"/>
      <c r="I39" s="230"/>
      <c r="J39" s="230"/>
      <c r="K39" s="230"/>
      <c r="L39" s="230"/>
      <c r="M39" s="230"/>
      <c r="N39" s="230"/>
    </row>
    <row r="40" spans="1:34" ht="12.9" customHeight="1">
      <c r="A40" s="105"/>
      <c r="B40" s="359"/>
      <c r="C40" s="359"/>
      <c r="D40" s="359"/>
      <c r="E40" s="359"/>
      <c r="F40" s="359"/>
      <c r="G40" s="359"/>
      <c r="H40" s="235"/>
      <c r="I40" s="230"/>
      <c r="J40" s="230"/>
      <c r="K40" s="230"/>
      <c r="L40" s="230"/>
      <c r="M40" s="230"/>
      <c r="N40" s="230"/>
    </row>
    <row r="41" spans="1:34" s="117" customFormat="1" ht="16" customHeight="1">
      <c r="A41" s="115"/>
      <c r="B41" s="116"/>
      <c r="C41" s="116"/>
      <c r="D41" s="116"/>
      <c r="E41" s="116"/>
      <c r="F41" s="116"/>
      <c r="G41" s="116"/>
      <c r="H41" s="235"/>
      <c r="I41" s="230"/>
      <c r="J41" s="230"/>
      <c r="K41" s="230"/>
      <c r="L41" s="230"/>
      <c r="M41" s="230"/>
      <c r="N41" s="230"/>
      <c r="O41" s="177"/>
      <c r="P41" s="177"/>
      <c r="Q41" s="177"/>
      <c r="R41" s="177"/>
      <c r="S41" s="177"/>
      <c r="T41" s="177"/>
      <c r="U41" s="177"/>
      <c r="V41" s="177"/>
      <c r="W41" s="177"/>
      <c r="X41" s="177"/>
      <c r="Y41" s="177"/>
      <c r="Z41" s="177"/>
      <c r="AA41" s="177"/>
      <c r="AB41" s="177"/>
      <c r="AC41" s="177"/>
      <c r="AD41" s="177"/>
      <c r="AE41" s="177"/>
      <c r="AF41" s="177"/>
      <c r="AG41" s="177"/>
      <c r="AH41" s="177"/>
    </row>
    <row r="42" spans="1:34" ht="12.9" customHeight="1">
      <c r="A42" s="114" t="s">
        <v>100</v>
      </c>
      <c r="B42" s="358"/>
      <c r="C42" s="358"/>
      <c r="D42" s="358"/>
      <c r="E42" s="358"/>
      <c r="F42" s="358"/>
      <c r="G42" s="358"/>
      <c r="H42" s="235"/>
      <c r="I42" s="230"/>
      <c r="J42" s="230"/>
      <c r="K42" s="230"/>
      <c r="L42" s="230"/>
      <c r="M42" s="230"/>
      <c r="N42" s="230"/>
    </row>
    <row r="43" spans="1:34" ht="4" customHeight="1">
      <c r="A43" s="105"/>
      <c r="B43" s="105"/>
      <c r="C43" s="116"/>
      <c r="D43" s="116"/>
      <c r="E43" s="116"/>
      <c r="F43" s="105"/>
      <c r="G43" s="105"/>
      <c r="H43" s="235"/>
      <c r="I43" s="230"/>
      <c r="J43" s="230"/>
      <c r="K43" s="230"/>
      <c r="L43" s="230"/>
      <c r="M43" s="230"/>
      <c r="N43" s="230"/>
    </row>
    <row r="44" spans="1:34" ht="12.9" customHeight="1">
      <c r="A44" s="105"/>
      <c r="B44" s="359"/>
      <c r="C44" s="359"/>
      <c r="D44" s="359"/>
      <c r="E44" s="359"/>
      <c r="F44" s="359"/>
      <c r="G44" s="359"/>
      <c r="H44" s="235"/>
      <c r="I44" s="230"/>
      <c r="J44" s="230"/>
      <c r="K44" s="230"/>
      <c r="L44" s="230"/>
      <c r="M44" s="230"/>
      <c r="N44" s="230"/>
    </row>
    <row r="45" spans="1:34" ht="12.9" customHeight="1">
      <c r="A45" s="105"/>
      <c r="B45" s="359"/>
      <c r="C45" s="359"/>
      <c r="D45" s="359"/>
      <c r="E45" s="359"/>
      <c r="F45" s="359"/>
      <c r="G45" s="359"/>
      <c r="M45" s="230"/>
    </row>
    <row r="46" spans="1:34" ht="19" customHeight="1">
      <c r="A46" s="105" t="s">
        <v>101</v>
      </c>
      <c r="B46" s="359"/>
      <c r="C46" s="359"/>
      <c r="D46" s="359"/>
      <c r="E46" s="359"/>
      <c r="F46" s="359"/>
      <c r="G46" s="359"/>
      <c r="M46" s="230"/>
    </row>
    <row r="47" spans="1:34" ht="12.9" customHeight="1">
      <c r="A47" s="114"/>
      <c r="B47" s="359"/>
      <c r="C47" s="359"/>
      <c r="D47" s="359"/>
      <c r="E47" s="359"/>
      <c r="F47" s="359"/>
      <c r="G47" s="359"/>
      <c r="M47" s="230"/>
    </row>
    <row r="48" spans="1:34" ht="12.9" customHeight="1">
      <c r="A48" s="105"/>
      <c r="B48" s="359"/>
      <c r="C48" s="359"/>
      <c r="D48" s="359"/>
      <c r="E48" s="359"/>
      <c r="F48" s="359"/>
      <c r="G48" s="359"/>
      <c r="M48" s="230"/>
    </row>
    <row r="49" spans="1:34" s="117" customFormat="1" ht="16" customHeight="1">
      <c r="A49" s="115"/>
      <c r="B49" s="116"/>
      <c r="C49" s="116"/>
      <c r="D49" s="116"/>
      <c r="E49" s="116"/>
      <c r="F49" s="116"/>
      <c r="G49" s="116"/>
      <c r="H49" s="133"/>
      <c r="I49" s="177"/>
      <c r="J49" s="177"/>
      <c r="K49" s="177"/>
      <c r="L49" s="177"/>
      <c r="M49" s="230"/>
      <c r="N49" s="177"/>
      <c r="O49" s="177"/>
      <c r="P49" s="177"/>
      <c r="Q49" s="177"/>
      <c r="R49" s="177"/>
      <c r="S49" s="177"/>
      <c r="T49" s="177"/>
      <c r="U49" s="177"/>
      <c r="V49" s="177"/>
      <c r="W49" s="177"/>
      <c r="X49" s="177"/>
      <c r="Y49" s="177"/>
      <c r="Z49" s="177"/>
      <c r="AA49" s="177"/>
      <c r="AB49" s="177"/>
      <c r="AC49" s="177"/>
      <c r="AD49" s="177"/>
      <c r="AE49" s="177"/>
      <c r="AF49" s="177"/>
      <c r="AG49" s="177"/>
      <c r="AH49" s="177"/>
    </row>
    <row r="50" spans="1:34" ht="12.9" customHeight="1">
      <c r="A50" s="114" t="s">
        <v>100</v>
      </c>
      <c r="B50" s="358"/>
      <c r="C50" s="358"/>
      <c r="D50" s="358"/>
      <c r="E50" s="358"/>
      <c r="F50" s="358"/>
      <c r="G50" s="358"/>
      <c r="M50" s="230"/>
    </row>
    <row r="51" spans="1:34" ht="4" customHeight="1">
      <c r="A51" s="105"/>
      <c r="B51" s="105"/>
      <c r="F51" s="105"/>
      <c r="G51" s="105"/>
      <c r="M51" s="230"/>
    </row>
    <row r="52" spans="1:34" ht="12.9" customHeight="1">
      <c r="A52" s="105"/>
      <c r="B52" s="359"/>
      <c r="C52" s="359"/>
      <c r="D52" s="359"/>
      <c r="E52" s="359"/>
      <c r="F52" s="359"/>
      <c r="G52" s="359"/>
      <c r="M52" s="230"/>
    </row>
    <row r="53" spans="1:34" ht="12.9" customHeight="1">
      <c r="A53" s="105"/>
      <c r="B53" s="359"/>
      <c r="C53" s="359"/>
      <c r="D53" s="359"/>
      <c r="E53" s="359"/>
      <c r="F53" s="359"/>
      <c r="G53" s="359"/>
      <c r="M53" s="230"/>
    </row>
    <row r="54" spans="1:34" ht="19" customHeight="1">
      <c r="A54" s="105" t="s">
        <v>101</v>
      </c>
      <c r="B54" s="359"/>
      <c r="C54" s="359"/>
      <c r="D54" s="359"/>
      <c r="E54" s="359"/>
      <c r="F54" s="359"/>
      <c r="G54" s="359"/>
      <c r="M54" s="231"/>
    </row>
    <row r="55" spans="1:34" ht="12.9" customHeight="1">
      <c r="A55" s="114"/>
      <c r="B55" s="359"/>
      <c r="C55" s="359"/>
      <c r="D55" s="359"/>
      <c r="E55" s="359"/>
      <c r="F55" s="359"/>
      <c r="G55" s="359"/>
    </row>
    <row r="56" spans="1:34" ht="12.9" customHeight="1">
      <c r="A56" s="105"/>
      <c r="B56" s="359"/>
      <c r="C56" s="359"/>
      <c r="D56" s="359"/>
      <c r="E56" s="359"/>
      <c r="F56" s="359"/>
      <c r="G56" s="359"/>
    </row>
    <row r="57" spans="1:34" ht="10" customHeight="1">
      <c r="C57" s="119"/>
      <c r="D57" s="119"/>
      <c r="E57" s="110"/>
    </row>
    <row r="58" spans="1:34" ht="14.4" customHeight="1">
      <c r="D58" s="119" t="s">
        <v>105</v>
      </c>
      <c r="E58" s="345">
        <f>Income!C3</f>
        <v>0</v>
      </c>
      <c r="F58" s="345"/>
      <c r="G58" s="345"/>
    </row>
    <row r="63" spans="1:34">
      <c r="I63" s="230"/>
      <c r="J63" s="230"/>
      <c r="K63" s="230"/>
      <c r="L63" s="230"/>
      <c r="N63" s="230"/>
    </row>
    <row r="64" spans="1:34">
      <c r="I64" s="230"/>
      <c r="J64" s="230"/>
      <c r="K64" s="230"/>
      <c r="L64" s="230"/>
      <c r="N64" s="230"/>
    </row>
    <row r="65" spans="8:14">
      <c r="I65" s="230"/>
      <c r="J65" s="230"/>
      <c r="K65" s="230"/>
      <c r="L65" s="230"/>
      <c r="N65" s="230"/>
    </row>
    <row r="66" spans="8:14">
      <c r="H66" s="235"/>
    </row>
    <row r="67" spans="8:14">
      <c r="H67" s="235"/>
    </row>
    <row r="68" spans="8:14">
      <c r="H68" s="235"/>
    </row>
    <row r="71" spans="8:14">
      <c r="M71" s="230"/>
    </row>
    <row r="72" spans="8:14">
      <c r="M72" s="230"/>
    </row>
    <row r="73" spans="8:14">
      <c r="M73" s="230"/>
    </row>
    <row r="76" spans="8:14">
      <c r="I76" s="230"/>
      <c r="J76" s="230"/>
      <c r="K76" s="230"/>
      <c r="L76" s="230"/>
      <c r="N76" s="230"/>
    </row>
    <row r="79" spans="8:14">
      <c r="H79" s="235"/>
    </row>
    <row r="84" spans="8:14">
      <c r="M84" s="230"/>
    </row>
    <row r="92" spans="8:14" ht="15.6">
      <c r="I92" s="231"/>
      <c r="J92" s="231"/>
      <c r="K92" s="231"/>
      <c r="L92" s="231"/>
      <c r="N92" s="231"/>
    </row>
    <row r="95" spans="8:14" ht="15.6">
      <c r="H95" s="134"/>
    </row>
    <row r="102" spans="9:14" ht="15.6">
      <c r="M102" s="231"/>
    </row>
    <row r="112" spans="9:14">
      <c r="I112" s="232"/>
      <c r="J112" s="232"/>
      <c r="K112" s="232"/>
      <c r="L112" s="232"/>
      <c r="N112" s="232"/>
    </row>
    <row r="113" spans="8:14">
      <c r="I113" s="232"/>
      <c r="J113" s="232"/>
      <c r="K113" s="232"/>
      <c r="L113" s="232"/>
      <c r="N113" s="232"/>
    </row>
    <row r="115" spans="8:14">
      <c r="H115" s="236"/>
    </row>
    <row r="116" spans="8:14">
      <c r="H116" s="236"/>
    </row>
    <row r="120" spans="8:14">
      <c r="M120" s="232"/>
    </row>
    <row r="121" spans="8:14">
      <c r="M121" s="232"/>
    </row>
  </sheetData>
  <sheetProtection algorithmName="SHA-512" hashValue="KuX6pdVU+uGRJtjt1zCtWUOTMmCb1/NgXVSUA+0Ocdo9DT49LPkoZcF0xFXPB0LzV/a6dXfLBAHOjvzw9kMYew==" saltValue="BkD+QoJ4BwK+73tuO9oizg==" spinCount="100000" sheet="1" selectLockedCells="1"/>
  <mergeCells count="16">
    <mergeCell ref="A3:B3"/>
    <mergeCell ref="B10:G10"/>
    <mergeCell ref="B18:G18"/>
    <mergeCell ref="E58:G58"/>
    <mergeCell ref="B50:G50"/>
    <mergeCell ref="B52:G56"/>
    <mergeCell ref="A4:G5"/>
    <mergeCell ref="B12:G16"/>
    <mergeCell ref="B20:G24"/>
    <mergeCell ref="B26:G26"/>
    <mergeCell ref="B28:G32"/>
    <mergeCell ref="B34:G34"/>
    <mergeCell ref="B36:G40"/>
    <mergeCell ref="B42:G42"/>
    <mergeCell ref="B44:G48"/>
    <mergeCell ref="A7:F8"/>
  </mergeCells>
  <dataValidations count="2">
    <dataValidation type="textLength" operator="lessThanOrEqual" allowBlank="1" showInputMessage="1" showErrorMessage="1" error="Your text has gone over the character limit. Please delete some of it. " prompt="Character limit for this text box is 505 characters._x000a__x000a_Type directly into this box or, to copy and paste text from elsewhere, double-click the box first." sqref="B52:B56 B44:B48 B36:B40 B28:B32 B20:B24 B12:B16 F20:G24 C46:E48 C14:E16 C22:E24 C30:E32 C38:E40 F12:G16 F52:G56 F44:G48 F36:G40 F28:G32" xr:uid="{9DA5179F-5613-4AD8-A4FD-91074C7590F8}">
      <formula1>505</formula1>
    </dataValidation>
    <dataValidation type="textLength" operator="lessThanOrEqual" allowBlank="1" showInputMessage="1" showErrorMessage="1" error="Your text has gone over the character limit. Please delete some of it. " prompt="- Characters limited to visible line. _x000a_- Type directly into this text box or, to copy and paste text from elsewhere, double-click the box first." sqref="B42 B10 B18 B26 B34 B50" xr:uid="{7D1A41E7-3A97-4143-812F-9C6C58C4696D}">
      <formula1>105</formula1>
    </dataValidation>
  </dataValidations>
  <printOptions horizontalCentered="1"/>
  <pageMargins left="0.625" right="0.625" top="0.75" bottom="0.5" header="0" footer="0"/>
  <pageSetup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A6C08-F502-4CBA-9375-477D2CDB1890}">
  <sheetPr>
    <pageSetUpPr fitToPage="1"/>
  </sheetPr>
  <dimension ref="A1:AH121"/>
  <sheetViews>
    <sheetView showGridLines="0" zoomScaleNormal="100" zoomScalePageLayoutView="112" workbookViewId="0">
      <pane ySplit="2" topLeftCell="A3" activePane="bottomLeft" state="frozen"/>
      <selection activeCell="C3" sqref="C3:M3"/>
      <selection pane="bottomLeft" activeCell="B4" sqref="B4:G4"/>
    </sheetView>
  </sheetViews>
  <sheetFormatPr defaultColWidth="9" defaultRowHeight="12.9"/>
  <cols>
    <col min="1" max="1" width="11.83203125" style="110" customWidth="1"/>
    <col min="2" max="2" width="22.83203125" style="110" customWidth="1"/>
    <col min="3" max="3" width="5.83203125" style="110" customWidth="1"/>
    <col min="4" max="4" width="12.83203125" style="110" customWidth="1"/>
    <col min="5" max="5" width="5.83203125" style="109" customWidth="1"/>
    <col min="6" max="6" width="22.83203125" style="109" customWidth="1"/>
    <col min="7" max="7" width="11.83203125" style="109" customWidth="1"/>
    <col min="8" max="8" width="18.83203125" style="133" customWidth="1"/>
    <col min="9" max="9" width="24.83203125" style="177" customWidth="1"/>
    <col min="10" max="10" width="4.83203125" style="177" customWidth="1"/>
    <col min="11" max="11" width="26.83203125" style="177" customWidth="1"/>
    <col min="12" max="12" width="4.83203125" style="177" customWidth="1"/>
    <col min="13" max="13" width="24.83203125" style="177" customWidth="1"/>
    <col min="14" max="14" width="20.83203125" style="177" customWidth="1"/>
    <col min="15" max="34" width="9" style="177"/>
    <col min="35" max="16384" width="9" style="110"/>
  </cols>
  <sheetData>
    <row r="1" spans="1:34" s="106" customFormat="1" ht="18.3">
      <c r="A1" s="362" t="s">
        <v>237</v>
      </c>
      <c r="B1" s="362"/>
      <c r="C1" s="362"/>
      <c r="D1" s="362"/>
      <c r="E1" s="362"/>
      <c r="F1" s="362"/>
      <c r="G1" s="362"/>
      <c r="H1" s="233"/>
      <c r="I1" s="230"/>
      <c r="J1" s="230"/>
      <c r="K1" s="230"/>
      <c r="L1" s="230"/>
      <c r="M1" s="230"/>
      <c r="N1" s="230"/>
      <c r="O1" s="231"/>
      <c r="P1" s="231"/>
      <c r="Q1" s="231"/>
      <c r="R1" s="231"/>
      <c r="S1" s="231"/>
      <c r="T1" s="231"/>
      <c r="U1" s="231"/>
      <c r="V1" s="231"/>
      <c r="W1" s="231"/>
      <c r="X1" s="231"/>
      <c r="Y1" s="231"/>
      <c r="Z1" s="231"/>
      <c r="AA1" s="231"/>
      <c r="AB1" s="231"/>
      <c r="AC1" s="231"/>
      <c r="AD1" s="231"/>
      <c r="AE1" s="231"/>
      <c r="AF1" s="231"/>
      <c r="AG1" s="231"/>
      <c r="AH1" s="231"/>
    </row>
    <row r="2" spans="1:34" s="106" customFormat="1" ht="12.9" customHeight="1">
      <c r="A2" s="120"/>
      <c r="B2" s="120"/>
      <c r="C2" s="154"/>
      <c r="D2" s="154"/>
      <c r="E2" s="120"/>
      <c r="F2" s="120"/>
      <c r="G2" s="120"/>
      <c r="H2" s="233"/>
      <c r="I2" s="259"/>
      <c r="J2" s="259"/>
      <c r="K2" s="259"/>
      <c r="L2" s="259"/>
      <c r="M2" s="259"/>
      <c r="N2" s="259"/>
      <c r="O2" s="231"/>
      <c r="P2" s="231"/>
      <c r="Q2" s="231"/>
      <c r="R2" s="231"/>
      <c r="S2" s="231"/>
      <c r="T2" s="231"/>
      <c r="U2" s="231"/>
      <c r="V2" s="231"/>
      <c r="W2" s="231"/>
      <c r="X2" s="231"/>
      <c r="Y2" s="231"/>
      <c r="Z2" s="231"/>
      <c r="AA2" s="231"/>
      <c r="AB2" s="231"/>
      <c r="AC2" s="231"/>
      <c r="AD2" s="231"/>
      <c r="AE2" s="231"/>
      <c r="AF2" s="231"/>
      <c r="AG2" s="231"/>
      <c r="AH2" s="231"/>
    </row>
    <row r="3" spans="1:34" s="111" customFormat="1" ht="12.9" customHeight="1">
      <c r="A3" s="112"/>
      <c r="B3" s="113"/>
      <c r="C3" s="113"/>
      <c r="D3" s="113"/>
      <c r="E3" s="113"/>
      <c r="F3" s="113"/>
      <c r="G3" s="113"/>
      <c r="H3" s="233"/>
      <c r="I3" s="230"/>
      <c r="J3" s="230"/>
      <c r="K3" s="230"/>
      <c r="L3" s="230"/>
      <c r="M3" s="230"/>
      <c r="N3" s="230"/>
      <c r="O3" s="177"/>
      <c r="P3" s="177"/>
      <c r="Q3" s="177"/>
      <c r="R3" s="177"/>
      <c r="S3" s="177"/>
      <c r="T3" s="177"/>
      <c r="U3" s="177"/>
      <c r="V3" s="177"/>
      <c r="W3" s="177"/>
      <c r="X3" s="177"/>
      <c r="Y3" s="177"/>
      <c r="Z3" s="177"/>
      <c r="AA3" s="177"/>
      <c r="AB3" s="177"/>
      <c r="AC3" s="177"/>
      <c r="AD3" s="177"/>
      <c r="AE3" s="177"/>
      <c r="AF3" s="177"/>
      <c r="AG3" s="177"/>
      <c r="AH3" s="177"/>
    </row>
    <row r="4" spans="1:34" ht="12.9" customHeight="1">
      <c r="A4" s="114" t="s">
        <v>100</v>
      </c>
      <c r="B4" s="358"/>
      <c r="C4" s="358"/>
      <c r="D4" s="358"/>
      <c r="E4" s="358"/>
      <c r="F4" s="358"/>
      <c r="G4" s="358"/>
      <c r="H4" s="233"/>
      <c r="I4" s="230"/>
      <c r="J4" s="230"/>
      <c r="K4" s="230"/>
      <c r="L4" s="230"/>
      <c r="M4" s="230"/>
      <c r="N4" s="230"/>
    </row>
    <row r="5" spans="1:34" ht="4" customHeight="1">
      <c r="A5" s="105"/>
      <c r="B5" s="105"/>
      <c r="C5" s="105"/>
      <c r="D5" s="105"/>
      <c r="E5" s="105"/>
      <c r="F5" s="105"/>
      <c r="G5" s="105"/>
      <c r="H5" s="233"/>
      <c r="I5" s="230"/>
      <c r="J5" s="230"/>
      <c r="K5" s="230"/>
      <c r="L5" s="230"/>
      <c r="M5" s="230"/>
      <c r="N5" s="230"/>
    </row>
    <row r="6" spans="1:34" ht="12.9" customHeight="1">
      <c r="A6" s="105"/>
      <c r="B6" s="359"/>
      <c r="C6" s="359"/>
      <c r="D6" s="359"/>
      <c r="E6" s="359"/>
      <c r="F6" s="359"/>
      <c r="G6" s="359"/>
      <c r="I6" s="230"/>
      <c r="J6" s="230"/>
      <c r="K6" s="230"/>
      <c r="L6" s="230"/>
      <c r="M6" s="230"/>
      <c r="N6" s="230"/>
    </row>
    <row r="7" spans="1:34" ht="12.9" customHeight="1">
      <c r="A7" s="105"/>
      <c r="B7" s="359"/>
      <c r="C7" s="359"/>
      <c r="D7" s="359"/>
      <c r="E7" s="359"/>
      <c r="F7" s="359"/>
      <c r="G7" s="359"/>
      <c r="I7" s="227"/>
      <c r="J7" s="227"/>
      <c r="K7" s="227"/>
      <c r="L7" s="230"/>
      <c r="M7" s="230"/>
      <c r="N7" s="230"/>
    </row>
    <row r="8" spans="1:34" ht="19" customHeight="1">
      <c r="A8" s="105" t="s">
        <v>101</v>
      </c>
      <c r="B8" s="359"/>
      <c r="C8" s="359"/>
      <c r="D8" s="359"/>
      <c r="E8" s="359"/>
      <c r="F8" s="359"/>
      <c r="G8" s="359"/>
      <c r="H8" s="234"/>
      <c r="I8" s="227"/>
      <c r="J8" s="227"/>
      <c r="K8" s="227"/>
      <c r="L8" s="230"/>
      <c r="M8" s="230"/>
      <c r="N8" s="230"/>
    </row>
    <row r="9" spans="1:34" ht="12.9" customHeight="1">
      <c r="A9" s="114"/>
      <c r="B9" s="359"/>
      <c r="C9" s="359"/>
      <c r="D9" s="359"/>
      <c r="E9" s="359"/>
      <c r="F9" s="359"/>
      <c r="G9" s="359"/>
      <c r="H9" s="235"/>
      <c r="I9" s="230"/>
      <c r="J9" s="230"/>
      <c r="K9" s="230"/>
      <c r="L9" s="230"/>
      <c r="M9" s="230"/>
      <c r="N9" s="230"/>
    </row>
    <row r="10" spans="1:34" ht="12.9" customHeight="1">
      <c r="A10" s="105"/>
      <c r="B10" s="359"/>
      <c r="C10" s="359"/>
      <c r="D10" s="359"/>
      <c r="E10" s="359"/>
      <c r="F10" s="359"/>
      <c r="G10" s="359"/>
      <c r="H10" s="235"/>
      <c r="I10" s="230"/>
      <c r="J10" s="230"/>
      <c r="K10" s="230"/>
      <c r="L10" s="230"/>
      <c r="M10" s="230"/>
      <c r="N10" s="230"/>
    </row>
    <row r="11" spans="1:34" s="117" customFormat="1" ht="16" customHeight="1">
      <c r="A11" s="115"/>
      <c r="B11" s="116"/>
      <c r="C11" s="116"/>
      <c r="D11" s="116"/>
      <c r="E11" s="116"/>
      <c r="F11" s="116"/>
      <c r="G11" s="116"/>
      <c r="H11" s="235"/>
      <c r="I11" s="230"/>
      <c r="J11" s="230"/>
      <c r="K11" s="230"/>
      <c r="L11" s="230"/>
      <c r="M11" s="230"/>
      <c r="N11" s="230"/>
      <c r="O11" s="177"/>
      <c r="P11" s="177"/>
      <c r="Q11" s="177"/>
      <c r="R11" s="177"/>
      <c r="S11" s="177"/>
      <c r="T11" s="177"/>
      <c r="U11" s="177"/>
      <c r="V11" s="177"/>
      <c r="W11" s="177"/>
      <c r="X11" s="177"/>
      <c r="Y11" s="177"/>
      <c r="Z11" s="177"/>
      <c r="AA11" s="177"/>
      <c r="AB11" s="177"/>
      <c r="AC11" s="177"/>
      <c r="AD11" s="177"/>
      <c r="AE11" s="177"/>
      <c r="AF11" s="177"/>
      <c r="AG11" s="177"/>
      <c r="AH11" s="177"/>
    </row>
    <row r="12" spans="1:34" ht="12.9" customHeight="1">
      <c r="A12" s="114" t="s">
        <v>100</v>
      </c>
      <c r="B12" s="358"/>
      <c r="C12" s="358"/>
      <c r="D12" s="358"/>
      <c r="E12" s="358"/>
      <c r="F12" s="358"/>
      <c r="G12" s="358"/>
      <c r="H12" s="235"/>
      <c r="I12" s="230"/>
      <c r="J12" s="230"/>
      <c r="K12" s="230"/>
      <c r="L12" s="230"/>
      <c r="M12" s="230"/>
      <c r="N12" s="230"/>
    </row>
    <row r="13" spans="1:34" ht="4" customHeight="1">
      <c r="A13" s="105"/>
      <c r="B13" s="105"/>
      <c r="C13" s="105"/>
      <c r="D13" s="105"/>
      <c r="E13" s="105"/>
      <c r="F13" s="105"/>
      <c r="G13" s="105"/>
      <c r="H13" s="235"/>
      <c r="I13" s="230"/>
      <c r="J13" s="230"/>
      <c r="K13" s="230"/>
      <c r="L13" s="230"/>
      <c r="M13" s="230"/>
      <c r="N13" s="230"/>
    </row>
    <row r="14" spans="1:34" ht="12.9" customHeight="1">
      <c r="A14" s="105"/>
      <c r="B14" s="359"/>
      <c r="C14" s="359"/>
      <c r="D14" s="359"/>
      <c r="E14" s="359"/>
      <c r="F14" s="359"/>
      <c r="G14" s="359"/>
      <c r="H14" s="235"/>
      <c r="I14" s="230"/>
      <c r="J14" s="230"/>
      <c r="K14" s="230"/>
      <c r="L14" s="230"/>
      <c r="M14" s="230"/>
      <c r="N14" s="230"/>
    </row>
    <row r="15" spans="1:34" ht="12.9" customHeight="1">
      <c r="A15" s="105"/>
      <c r="B15" s="359"/>
      <c r="C15" s="359"/>
      <c r="D15" s="359"/>
      <c r="E15" s="359"/>
      <c r="F15" s="359"/>
      <c r="G15" s="359"/>
      <c r="H15" s="235"/>
      <c r="I15" s="230"/>
      <c r="J15" s="230"/>
      <c r="K15" s="230"/>
      <c r="L15" s="230"/>
      <c r="M15" s="230"/>
      <c r="N15" s="230"/>
    </row>
    <row r="16" spans="1:34" ht="19" customHeight="1">
      <c r="A16" s="105" t="s">
        <v>101</v>
      </c>
      <c r="B16" s="359"/>
      <c r="C16" s="359"/>
      <c r="D16" s="359"/>
      <c r="E16" s="359"/>
      <c r="F16" s="359"/>
      <c r="G16" s="359"/>
      <c r="H16" s="235"/>
      <c r="I16" s="230"/>
      <c r="J16" s="230"/>
      <c r="K16" s="230"/>
      <c r="L16" s="230"/>
      <c r="M16" s="230"/>
      <c r="N16" s="230"/>
    </row>
    <row r="17" spans="1:34" ht="12.9" customHeight="1">
      <c r="A17" s="114"/>
      <c r="B17" s="359"/>
      <c r="C17" s="359"/>
      <c r="D17" s="359"/>
      <c r="E17" s="359"/>
      <c r="F17" s="359"/>
      <c r="G17" s="359"/>
      <c r="H17" s="235"/>
      <c r="I17" s="230"/>
      <c r="J17" s="230"/>
      <c r="K17" s="230"/>
      <c r="L17" s="230"/>
      <c r="M17" s="230"/>
      <c r="N17" s="230"/>
    </row>
    <row r="18" spans="1:34" ht="12.9" customHeight="1">
      <c r="A18" s="105"/>
      <c r="B18" s="359"/>
      <c r="C18" s="359"/>
      <c r="D18" s="359"/>
      <c r="E18" s="359"/>
      <c r="F18" s="359"/>
      <c r="G18" s="359"/>
      <c r="H18" s="235"/>
      <c r="I18" s="230"/>
      <c r="J18" s="230"/>
      <c r="K18" s="230"/>
      <c r="L18" s="230"/>
      <c r="M18" s="230"/>
      <c r="N18" s="230"/>
    </row>
    <row r="19" spans="1:34" s="117" customFormat="1" ht="16" customHeight="1">
      <c r="A19" s="115"/>
      <c r="B19" s="116"/>
      <c r="C19" s="116"/>
      <c r="D19" s="116"/>
      <c r="E19" s="116"/>
      <c r="F19" s="116"/>
      <c r="G19" s="116"/>
      <c r="H19" s="235"/>
      <c r="I19" s="230"/>
      <c r="J19" s="230"/>
      <c r="K19" s="230"/>
      <c r="L19" s="230"/>
      <c r="M19" s="230"/>
      <c r="N19" s="230"/>
      <c r="O19" s="177"/>
      <c r="P19" s="177"/>
      <c r="Q19" s="177"/>
      <c r="R19" s="177"/>
      <c r="S19" s="177"/>
      <c r="T19" s="177"/>
      <c r="U19" s="177"/>
      <c r="V19" s="177"/>
      <c r="W19" s="177"/>
      <c r="X19" s="177"/>
      <c r="Y19" s="177"/>
      <c r="Z19" s="177"/>
      <c r="AA19" s="177"/>
      <c r="AB19" s="177"/>
      <c r="AC19" s="177"/>
      <c r="AD19" s="177"/>
      <c r="AE19" s="177"/>
      <c r="AF19" s="177"/>
      <c r="AG19" s="177"/>
      <c r="AH19" s="177"/>
    </row>
    <row r="20" spans="1:34" ht="12.9" customHeight="1">
      <c r="A20" s="114" t="s">
        <v>100</v>
      </c>
      <c r="B20" s="358"/>
      <c r="C20" s="358"/>
      <c r="D20" s="358"/>
      <c r="E20" s="358"/>
      <c r="F20" s="358"/>
      <c r="G20" s="358"/>
      <c r="H20" s="235"/>
      <c r="I20" s="230"/>
      <c r="J20" s="230"/>
      <c r="K20" s="230"/>
      <c r="L20" s="230"/>
      <c r="M20" s="230"/>
      <c r="N20" s="230"/>
    </row>
    <row r="21" spans="1:34" ht="4" customHeight="1">
      <c r="A21" s="105"/>
      <c r="B21" s="105"/>
      <c r="C21" s="105"/>
      <c r="D21" s="105"/>
      <c r="E21" s="105"/>
      <c r="F21" s="105"/>
      <c r="G21" s="105"/>
      <c r="H21" s="235"/>
      <c r="I21" s="230"/>
      <c r="J21" s="230"/>
      <c r="K21" s="230"/>
      <c r="L21" s="230"/>
      <c r="M21" s="230"/>
      <c r="N21" s="230"/>
    </row>
    <row r="22" spans="1:34" ht="12.9" customHeight="1">
      <c r="A22" s="105"/>
      <c r="B22" s="359"/>
      <c r="C22" s="359"/>
      <c r="D22" s="359"/>
      <c r="E22" s="359"/>
      <c r="F22" s="359"/>
      <c r="G22" s="359"/>
      <c r="H22" s="235"/>
      <c r="I22" s="230"/>
      <c r="J22" s="230"/>
      <c r="K22" s="230"/>
      <c r="L22" s="230"/>
      <c r="M22" s="230"/>
      <c r="N22" s="230"/>
    </row>
    <row r="23" spans="1:34" ht="12.9" customHeight="1">
      <c r="A23" s="105"/>
      <c r="B23" s="359"/>
      <c r="C23" s="359"/>
      <c r="D23" s="359"/>
      <c r="E23" s="359"/>
      <c r="F23" s="359"/>
      <c r="G23" s="359"/>
      <c r="H23" s="235"/>
      <c r="I23" s="230"/>
      <c r="J23" s="230"/>
      <c r="K23" s="230"/>
      <c r="L23" s="230"/>
      <c r="M23" s="230"/>
      <c r="N23" s="230"/>
    </row>
    <row r="24" spans="1:34" ht="19" customHeight="1">
      <c r="A24" s="105" t="s">
        <v>101</v>
      </c>
      <c r="B24" s="359"/>
      <c r="C24" s="359"/>
      <c r="D24" s="359"/>
      <c r="E24" s="359"/>
      <c r="F24" s="359"/>
      <c r="G24" s="359"/>
      <c r="H24" s="235"/>
      <c r="I24" s="230"/>
      <c r="J24" s="230"/>
      <c r="K24" s="230"/>
      <c r="L24" s="230"/>
      <c r="M24" s="230"/>
      <c r="N24" s="230"/>
      <c r="O24" s="225"/>
      <c r="P24" s="225"/>
      <c r="Q24" s="225"/>
      <c r="R24" s="225"/>
      <c r="S24" s="225"/>
      <c r="T24" s="225"/>
      <c r="U24" s="225"/>
      <c r="V24" s="225"/>
      <c r="W24" s="225"/>
      <c r="X24" s="225"/>
      <c r="Y24" s="225"/>
      <c r="Z24" s="225"/>
      <c r="AA24" s="225"/>
      <c r="AB24" s="225"/>
      <c r="AC24" s="225"/>
      <c r="AD24" s="225"/>
      <c r="AE24" s="225"/>
      <c r="AF24" s="225"/>
      <c r="AG24" s="225"/>
      <c r="AH24" s="225"/>
    </row>
    <row r="25" spans="1:34" ht="12.9" customHeight="1">
      <c r="A25" s="114"/>
      <c r="B25" s="359"/>
      <c r="C25" s="359"/>
      <c r="D25" s="359"/>
      <c r="E25" s="359"/>
      <c r="F25" s="359"/>
      <c r="G25" s="359"/>
      <c r="H25" s="235"/>
      <c r="I25" s="230"/>
      <c r="J25" s="230"/>
      <c r="K25" s="230"/>
      <c r="L25" s="230"/>
      <c r="M25" s="230"/>
      <c r="N25" s="230"/>
    </row>
    <row r="26" spans="1:34" ht="12.9" customHeight="1">
      <c r="A26" s="105"/>
      <c r="B26" s="359"/>
      <c r="C26" s="359"/>
      <c r="D26" s="359"/>
      <c r="E26" s="359"/>
      <c r="F26" s="359"/>
      <c r="G26" s="359"/>
      <c r="H26" s="235"/>
      <c r="I26" s="230"/>
      <c r="J26" s="230"/>
      <c r="K26" s="230"/>
      <c r="L26" s="230"/>
      <c r="M26" s="230"/>
      <c r="N26" s="230"/>
    </row>
    <row r="27" spans="1:34" s="117" customFormat="1" ht="16" customHeight="1">
      <c r="A27" s="115"/>
      <c r="B27" s="116"/>
      <c r="C27" s="116"/>
      <c r="D27" s="116"/>
      <c r="E27" s="116"/>
      <c r="F27" s="116"/>
      <c r="G27" s="116"/>
      <c r="H27" s="235"/>
      <c r="I27" s="230"/>
      <c r="J27" s="230"/>
      <c r="K27" s="230"/>
      <c r="L27" s="230"/>
      <c r="M27" s="230"/>
      <c r="N27" s="230"/>
      <c r="O27" s="177"/>
      <c r="P27" s="177"/>
      <c r="Q27" s="177"/>
      <c r="R27" s="177"/>
      <c r="S27" s="177"/>
      <c r="T27" s="177"/>
      <c r="U27" s="177"/>
      <c r="V27" s="177"/>
      <c r="W27" s="177"/>
      <c r="X27" s="177"/>
      <c r="Y27" s="177"/>
      <c r="Z27" s="177"/>
      <c r="AA27" s="177"/>
      <c r="AB27" s="177"/>
      <c r="AC27" s="177"/>
      <c r="AD27" s="177"/>
      <c r="AE27" s="177"/>
      <c r="AF27" s="177"/>
      <c r="AG27" s="177"/>
      <c r="AH27" s="177"/>
    </row>
    <row r="28" spans="1:34" ht="12.9" customHeight="1">
      <c r="A28" s="114" t="s">
        <v>100</v>
      </c>
      <c r="B28" s="358"/>
      <c r="C28" s="358"/>
      <c r="D28" s="358"/>
      <c r="E28" s="358"/>
      <c r="F28" s="358"/>
      <c r="G28" s="358"/>
      <c r="H28" s="235"/>
      <c r="I28" s="230"/>
      <c r="J28" s="230"/>
      <c r="K28" s="230"/>
      <c r="L28" s="230"/>
      <c r="M28" s="230"/>
      <c r="N28" s="230"/>
    </row>
    <row r="29" spans="1:34" ht="4" customHeight="1">
      <c r="A29" s="105"/>
      <c r="B29" s="105"/>
      <c r="C29" s="105"/>
      <c r="D29" s="105"/>
      <c r="E29" s="105"/>
      <c r="F29" s="105"/>
      <c r="G29" s="105"/>
      <c r="H29" s="235"/>
      <c r="I29" s="230"/>
      <c r="J29" s="230"/>
      <c r="K29" s="230"/>
      <c r="L29" s="230"/>
      <c r="M29" s="230"/>
      <c r="N29" s="230"/>
    </row>
    <row r="30" spans="1:34" ht="12.9" customHeight="1">
      <c r="A30" s="105"/>
      <c r="B30" s="359"/>
      <c r="C30" s="359"/>
      <c r="D30" s="359"/>
      <c r="E30" s="359"/>
      <c r="F30" s="359"/>
      <c r="G30" s="359"/>
      <c r="H30" s="235"/>
      <c r="I30" s="230"/>
      <c r="J30" s="230"/>
      <c r="K30" s="230"/>
      <c r="L30" s="230"/>
      <c r="M30" s="230"/>
      <c r="N30" s="230"/>
      <c r="O30" s="225"/>
      <c r="P30" s="225"/>
      <c r="Q30" s="225"/>
      <c r="R30" s="225"/>
      <c r="S30" s="225"/>
      <c r="T30" s="225"/>
      <c r="U30" s="225"/>
      <c r="V30" s="225"/>
      <c r="W30" s="225"/>
      <c r="X30" s="225"/>
      <c r="Y30" s="225"/>
      <c r="Z30" s="225"/>
      <c r="AA30" s="225"/>
      <c r="AB30" s="225"/>
      <c r="AC30" s="225"/>
      <c r="AD30" s="225"/>
      <c r="AE30" s="225"/>
      <c r="AF30" s="225"/>
      <c r="AG30" s="225"/>
      <c r="AH30" s="225"/>
    </row>
    <row r="31" spans="1:34" ht="12.9" customHeight="1">
      <c r="A31" s="105"/>
      <c r="B31" s="359"/>
      <c r="C31" s="359"/>
      <c r="D31" s="359"/>
      <c r="E31" s="359"/>
      <c r="F31" s="359"/>
      <c r="G31" s="359"/>
      <c r="H31" s="235"/>
      <c r="I31" s="230"/>
      <c r="J31" s="230"/>
      <c r="K31" s="230"/>
      <c r="L31" s="230"/>
      <c r="M31" s="230"/>
      <c r="N31" s="230"/>
    </row>
    <row r="32" spans="1:34" ht="19" customHeight="1">
      <c r="A32" s="105" t="s">
        <v>101</v>
      </c>
      <c r="B32" s="359"/>
      <c r="C32" s="359"/>
      <c r="D32" s="359"/>
      <c r="E32" s="359"/>
      <c r="F32" s="359"/>
      <c r="G32" s="359"/>
      <c r="H32" s="235"/>
      <c r="I32" s="230"/>
      <c r="J32" s="230"/>
      <c r="K32" s="230"/>
      <c r="L32" s="230"/>
      <c r="M32" s="230"/>
      <c r="N32" s="230"/>
    </row>
    <row r="33" spans="1:34" ht="12.9" customHeight="1">
      <c r="A33" s="114"/>
      <c r="B33" s="359"/>
      <c r="C33" s="359"/>
      <c r="D33" s="359"/>
      <c r="E33" s="359"/>
      <c r="F33" s="359"/>
      <c r="G33" s="359"/>
      <c r="H33" s="235"/>
      <c r="I33" s="230"/>
      <c r="J33" s="230"/>
      <c r="K33" s="230"/>
      <c r="L33" s="230"/>
      <c r="M33" s="230"/>
      <c r="N33" s="230"/>
    </row>
    <row r="34" spans="1:34" ht="12.9" customHeight="1">
      <c r="A34" s="105"/>
      <c r="B34" s="359"/>
      <c r="C34" s="359"/>
      <c r="D34" s="359"/>
      <c r="E34" s="359"/>
      <c r="F34" s="359"/>
      <c r="G34" s="359"/>
      <c r="H34" s="235"/>
      <c r="I34" s="230"/>
      <c r="J34" s="230"/>
      <c r="K34" s="230"/>
      <c r="L34" s="230"/>
      <c r="M34" s="230"/>
      <c r="N34" s="230"/>
      <c r="O34" s="225"/>
      <c r="P34" s="225"/>
      <c r="Q34" s="225"/>
      <c r="R34" s="225"/>
      <c r="S34" s="225"/>
      <c r="T34" s="225"/>
      <c r="U34" s="225"/>
      <c r="V34" s="225"/>
      <c r="W34" s="225"/>
      <c r="X34" s="225"/>
      <c r="Y34" s="225"/>
      <c r="Z34" s="225"/>
      <c r="AA34" s="225"/>
      <c r="AB34" s="225"/>
      <c r="AC34" s="225"/>
      <c r="AD34" s="225"/>
      <c r="AE34" s="225"/>
      <c r="AF34" s="225"/>
      <c r="AG34" s="225"/>
      <c r="AH34" s="225"/>
    </row>
    <row r="35" spans="1:34" s="117" customFormat="1" ht="16" customHeight="1">
      <c r="A35" s="115"/>
      <c r="B35" s="116"/>
      <c r="C35" s="116"/>
      <c r="D35" s="116"/>
      <c r="E35" s="116"/>
      <c r="F35" s="116"/>
      <c r="G35" s="116"/>
      <c r="H35" s="235"/>
      <c r="I35" s="230"/>
      <c r="J35" s="230"/>
      <c r="K35" s="230"/>
      <c r="L35" s="230"/>
      <c r="M35" s="230"/>
      <c r="N35" s="230"/>
      <c r="O35" s="177"/>
      <c r="P35" s="177"/>
      <c r="Q35" s="177"/>
      <c r="R35" s="177"/>
      <c r="S35" s="177"/>
      <c r="T35" s="177"/>
      <c r="U35" s="177"/>
      <c r="V35" s="177"/>
      <c r="W35" s="177"/>
      <c r="X35" s="177"/>
      <c r="Y35" s="177"/>
      <c r="Z35" s="177"/>
      <c r="AA35" s="177"/>
      <c r="AB35" s="177"/>
      <c r="AC35" s="177"/>
      <c r="AD35" s="177"/>
      <c r="AE35" s="177"/>
      <c r="AF35" s="177"/>
      <c r="AG35" s="177"/>
      <c r="AH35" s="177"/>
    </row>
    <row r="36" spans="1:34" ht="12.9" customHeight="1">
      <c r="A36" s="114" t="s">
        <v>100</v>
      </c>
      <c r="B36" s="358"/>
      <c r="C36" s="358"/>
      <c r="D36" s="358"/>
      <c r="E36" s="358"/>
      <c r="F36" s="358"/>
      <c r="G36" s="358"/>
      <c r="H36" s="235"/>
      <c r="I36" s="230"/>
      <c r="J36" s="230"/>
      <c r="K36" s="230"/>
      <c r="L36" s="230"/>
      <c r="M36" s="230"/>
      <c r="N36" s="230"/>
    </row>
    <row r="37" spans="1:34" ht="4" customHeight="1">
      <c r="A37" s="105"/>
      <c r="B37" s="105"/>
      <c r="C37" s="105"/>
      <c r="D37" s="105"/>
      <c r="E37" s="105"/>
      <c r="F37" s="105"/>
      <c r="G37" s="105"/>
      <c r="H37" s="235"/>
      <c r="I37" s="230"/>
      <c r="J37" s="230"/>
      <c r="K37" s="230"/>
      <c r="L37" s="230"/>
      <c r="M37" s="230"/>
      <c r="N37" s="230"/>
      <c r="O37" s="225"/>
      <c r="P37" s="225"/>
      <c r="Q37" s="225"/>
      <c r="R37" s="225"/>
      <c r="S37" s="225"/>
      <c r="T37" s="225"/>
      <c r="U37" s="225"/>
      <c r="V37" s="225"/>
      <c r="W37" s="225"/>
      <c r="X37" s="225"/>
      <c r="Y37" s="225"/>
      <c r="Z37" s="225"/>
      <c r="AA37" s="225"/>
      <c r="AB37" s="225"/>
      <c r="AC37" s="225"/>
      <c r="AD37" s="225"/>
      <c r="AE37" s="225"/>
      <c r="AF37" s="225"/>
      <c r="AG37" s="225"/>
      <c r="AH37" s="225"/>
    </row>
    <row r="38" spans="1:34" ht="12.9" customHeight="1">
      <c r="A38" s="105"/>
      <c r="B38" s="359"/>
      <c r="C38" s="359"/>
      <c r="D38" s="359"/>
      <c r="E38" s="359"/>
      <c r="F38" s="359"/>
      <c r="G38" s="359"/>
      <c r="H38" s="235"/>
      <c r="I38" s="230"/>
      <c r="J38" s="230"/>
      <c r="K38" s="230"/>
      <c r="L38" s="230"/>
      <c r="M38" s="230"/>
      <c r="N38" s="230"/>
    </row>
    <row r="39" spans="1:34" ht="12.9" customHeight="1">
      <c r="A39" s="105"/>
      <c r="B39" s="359"/>
      <c r="C39" s="359"/>
      <c r="D39" s="359"/>
      <c r="E39" s="359"/>
      <c r="F39" s="359"/>
      <c r="G39" s="359"/>
      <c r="H39" s="235"/>
      <c r="I39" s="230"/>
      <c r="J39" s="230"/>
      <c r="K39" s="230"/>
      <c r="L39" s="230"/>
      <c r="M39" s="230"/>
      <c r="N39" s="230"/>
    </row>
    <row r="40" spans="1:34" ht="19" customHeight="1">
      <c r="A40" s="105" t="s">
        <v>101</v>
      </c>
      <c r="B40" s="359"/>
      <c r="C40" s="359"/>
      <c r="D40" s="359"/>
      <c r="E40" s="359"/>
      <c r="F40" s="359"/>
      <c r="G40" s="359"/>
      <c r="H40" s="235"/>
      <c r="I40" s="230"/>
      <c r="J40" s="230"/>
      <c r="K40" s="230"/>
      <c r="L40" s="230"/>
      <c r="M40" s="230"/>
      <c r="N40" s="230"/>
    </row>
    <row r="41" spans="1:34" ht="12.9" customHeight="1">
      <c r="A41" s="114"/>
      <c r="B41" s="359"/>
      <c r="C41" s="359"/>
      <c r="D41" s="359"/>
      <c r="E41" s="359"/>
      <c r="F41" s="359"/>
      <c r="G41" s="359"/>
      <c r="H41" s="235"/>
      <c r="I41" s="230"/>
      <c r="J41" s="230"/>
      <c r="K41" s="230"/>
      <c r="L41" s="230"/>
      <c r="M41" s="230"/>
      <c r="N41" s="230"/>
    </row>
    <row r="42" spans="1:34" ht="12.9" customHeight="1">
      <c r="A42" s="105"/>
      <c r="B42" s="359"/>
      <c r="C42" s="359"/>
      <c r="D42" s="359"/>
      <c r="E42" s="359"/>
      <c r="F42" s="359"/>
      <c r="G42" s="359"/>
      <c r="H42" s="235"/>
      <c r="I42" s="230"/>
      <c r="J42" s="230"/>
      <c r="K42" s="230"/>
      <c r="L42" s="230"/>
      <c r="M42" s="230"/>
      <c r="N42" s="230"/>
    </row>
    <row r="43" spans="1:34" s="117" customFormat="1" ht="16" customHeight="1">
      <c r="A43" s="115"/>
      <c r="B43" s="116"/>
      <c r="C43" s="116"/>
      <c r="D43" s="116"/>
      <c r="E43" s="116"/>
      <c r="F43" s="116"/>
      <c r="G43" s="116"/>
      <c r="H43" s="235"/>
      <c r="I43" s="230"/>
      <c r="J43" s="230"/>
      <c r="K43" s="230"/>
      <c r="L43" s="230"/>
      <c r="M43" s="230"/>
      <c r="N43" s="230"/>
      <c r="O43" s="177"/>
      <c r="P43" s="177"/>
      <c r="Q43" s="177"/>
      <c r="R43" s="177"/>
      <c r="S43" s="177"/>
      <c r="T43" s="177"/>
      <c r="U43" s="177"/>
      <c r="V43" s="177"/>
      <c r="W43" s="177"/>
      <c r="X43" s="177"/>
      <c r="Y43" s="177"/>
      <c r="Z43" s="177"/>
      <c r="AA43" s="177"/>
      <c r="AB43" s="177"/>
      <c r="AC43" s="177"/>
      <c r="AD43" s="177"/>
      <c r="AE43" s="177"/>
      <c r="AF43" s="177"/>
      <c r="AG43" s="177"/>
      <c r="AH43" s="177"/>
    </row>
    <row r="44" spans="1:34" ht="12.9" customHeight="1">
      <c r="A44" s="114" t="s">
        <v>100</v>
      </c>
      <c r="B44" s="358"/>
      <c r="C44" s="358"/>
      <c r="D44" s="358"/>
      <c r="E44" s="358"/>
      <c r="F44" s="358"/>
      <c r="G44" s="358"/>
      <c r="H44" s="235"/>
      <c r="I44" s="230"/>
      <c r="J44" s="230"/>
      <c r="K44" s="230"/>
      <c r="L44" s="230"/>
      <c r="M44" s="230"/>
      <c r="N44" s="230"/>
    </row>
    <row r="45" spans="1:34" ht="4" customHeight="1">
      <c r="A45" s="105"/>
      <c r="B45" s="105"/>
      <c r="C45" s="105"/>
      <c r="D45" s="105"/>
      <c r="E45" s="105"/>
      <c r="F45" s="105"/>
      <c r="G45" s="105"/>
      <c r="M45" s="230"/>
    </row>
    <row r="46" spans="1:34" ht="12.9" customHeight="1">
      <c r="A46" s="105"/>
      <c r="B46" s="359"/>
      <c r="C46" s="359"/>
      <c r="D46" s="359"/>
      <c r="E46" s="359"/>
      <c r="F46" s="359"/>
      <c r="G46" s="359"/>
      <c r="M46" s="230"/>
    </row>
    <row r="47" spans="1:34" ht="12.9" customHeight="1">
      <c r="A47" s="105"/>
      <c r="B47" s="359"/>
      <c r="C47" s="359"/>
      <c r="D47" s="359"/>
      <c r="E47" s="359"/>
      <c r="F47" s="359"/>
      <c r="G47" s="359"/>
      <c r="M47" s="230"/>
    </row>
    <row r="48" spans="1:34" ht="19" customHeight="1">
      <c r="A48" s="105" t="s">
        <v>101</v>
      </c>
      <c r="B48" s="359"/>
      <c r="C48" s="359"/>
      <c r="D48" s="359"/>
      <c r="E48" s="359"/>
      <c r="F48" s="359"/>
      <c r="G48" s="359"/>
      <c r="M48" s="230"/>
    </row>
    <row r="49" spans="1:14" ht="12.9" customHeight="1">
      <c r="A49" s="114"/>
      <c r="B49" s="359"/>
      <c r="C49" s="359"/>
      <c r="D49" s="359"/>
      <c r="E49" s="359"/>
      <c r="F49" s="359"/>
      <c r="G49" s="359"/>
      <c r="M49" s="230"/>
    </row>
    <row r="50" spans="1:14" ht="12.9" customHeight="1">
      <c r="A50" s="105"/>
      <c r="B50" s="359"/>
      <c r="C50" s="359"/>
      <c r="D50" s="359"/>
      <c r="E50" s="359"/>
      <c r="F50" s="359"/>
      <c r="G50" s="359"/>
      <c r="M50" s="230"/>
    </row>
    <row r="51" spans="1:14">
      <c r="M51" s="230"/>
    </row>
    <row r="52" spans="1:14">
      <c r="M52" s="230"/>
    </row>
    <row r="53" spans="1:14">
      <c r="M53" s="230"/>
    </row>
    <row r="54" spans="1:14" ht="15.6">
      <c r="M54" s="231"/>
    </row>
    <row r="57" spans="1:14" ht="14.4" customHeight="1">
      <c r="B57" s="119"/>
      <c r="C57" s="119"/>
      <c r="D57" s="119" t="s">
        <v>106</v>
      </c>
      <c r="E57" s="345">
        <f>Income!C3</f>
        <v>0</v>
      </c>
      <c r="F57" s="345"/>
      <c r="G57" s="345"/>
    </row>
    <row r="63" spans="1:14">
      <c r="I63" s="230"/>
      <c r="J63" s="230"/>
      <c r="K63" s="230"/>
      <c r="L63" s="230"/>
      <c r="N63" s="230"/>
    </row>
    <row r="64" spans="1:14">
      <c r="I64" s="230"/>
      <c r="J64" s="230"/>
      <c r="K64" s="230"/>
      <c r="L64" s="230"/>
      <c r="N64" s="230"/>
    </row>
    <row r="65" spans="8:14">
      <c r="I65" s="230"/>
      <c r="J65" s="230"/>
      <c r="K65" s="230"/>
      <c r="L65" s="230"/>
      <c r="N65" s="230"/>
    </row>
    <row r="66" spans="8:14">
      <c r="H66" s="235"/>
    </row>
    <row r="67" spans="8:14">
      <c r="H67" s="235"/>
    </row>
    <row r="68" spans="8:14">
      <c r="H68" s="235"/>
    </row>
    <row r="71" spans="8:14">
      <c r="M71" s="230"/>
    </row>
    <row r="72" spans="8:14">
      <c r="M72" s="230"/>
    </row>
    <row r="73" spans="8:14">
      <c r="M73" s="230"/>
    </row>
    <row r="76" spans="8:14">
      <c r="I76" s="230"/>
      <c r="J76" s="230"/>
      <c r="K76" s="230"/>
      <c r="L76" s="230"/>
      <c r="N76" s="230"/>
    </row>
    <row r="79" spans="8:14">
      <c r="H79" s="235"/>
    </row>
    <row r="84" spans="8:14">
      <c r="M84" s="230"/>
    </row>
    <row r="92" spans="8:14" ht="15.6">
      <c r="I92" s="231"/>
      <c r="J92" s="231"/>
      <c r="K92" s="231"/>
      <c r="L92" s="231"/>
      <c r="N92" s="231"/>
    </row>
    <row r="95" spans="8:14" ht="15.6">
      <c r="H95" s="134"/>
    </row>
    <row r="102" spans="9:14" ht="15.6">
      <c r="M102" s="231"/>
    </row>
    <row r="112" spans="9:14">
      <c r="I112" s="232"/>
      <c r="J112" s="232"/>
      <c r="K112" s="232"/>
      <c r="L112" s="232"/>
      <c r="N112" s="232"/>
    </row>
    <row r="113" spans="8:14">
      <c r="I113" s="232"/>
      <c r="J113" s="232"/>
      <c r="K113" s="232"/>
      <c r="L113" s="232"/>
      <c r="N113" s="232"/>
    </row>
    <row r="115" spans="8:14">
      <c r="H115" s="236"/>
    </row>
    <row r="116" spans="8:14">
      <c r="H116" s="236"/>
    </row>
    <row r="120" spans="8:14">
      <c r="M120" s="232"/>
    </row>
    <row r="121" spans="8:14">
      <c r="M121" s="232"/>
    </row>
  </sheetData>
  <sheetProtection algorithmName="SHA-512" hashValue="eljoKx63pgm3pqqEDfYJMFWM6h1BBUfMAIhopMe8j1Ny0gB9QVz/EwQPH02jppMtWgDOmVx6pFNiDSUZpFcEvw==" saltValue="jLTx308cppN1quAKxz77ow==" spinCount="100000" sheet="1" selectLockedCells="1"/>
  <mergeCells count="14">
    <mergeCell ref="E57:G57"/>
    <mergeCell ref="A1:G1"/>
    <mergeCell ref="B4:G4"/>
    <mergeCell ref="B6:G10"/>
    <mergeCell ref="B12:G12"/>
    <mergeCell ref="B14:G18"/>
    <mergeCell ref="B20:G20"/>
    <mergeCell ref="B22:G26"/>
    <mergeCell ref="B28:G28"/>
    <mergeCell ref="B30:G34"/>
    <mergeCell ref="B36:G36"/>
    <mergeCell ref="B38:G42"/>
    <mergeCell ref="B44:G44"/>
    <mergeCell ref="B46:G50"/>
  </mergeCells>
  <dataValidations count="2">
    <dataValidation type="textLength" operator="lessThanOrEqual" allowBlank="1" showInputMessage="1" showErrorMessage="1" error="Your text has gone over the character limit. Please delete some of it. " prompt="Character limit for this text box is 505 characters._x000a__x000a_Type directly into this box or, to copy and paste text from elsewhere, double-click the box first." sqref="B6:G10 B14:G18 B22:G26 B30:G34 B38:G42 B46:G50" xr:uid="{3DFAEE0D-A0CF-49B5-A2B2-67CF2680DE83}">
      <formula1>505</formula1>
    </dataValidation>
    <dataValidation type="textLength" operator="lessThanOrEqual" allowBlank="1" showInputMessage="1" showErrorMessage="1" error="Your text has gone over the character limit. Please delete some of it. " prompt="- Characters limited to visible line. _x000a_- Type directly into this text box or, to copy and paste text from elsewhere, double-click the box first." sqref="B4 B12 B20 B28 B36 B44" xr:uid="{6C6FD69F-3DAE-475D-846C-C2F91FA11CF1}">
      <formula1>105</formula1>
    </dataValidation>
  </dataValidations>
  <printOptions horizontalCentered="1"/>
  <pageMargins left="0.625" right="0.625" top="0.75" bottom="0.5" header="0" footer="0"/>
  <pageSetup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M107"/>
  <sheetViews>
    <sheetView showGridLines="0" zoomScaleNormal="100" workbookViewId="0">
      <pane ySplit="7" topLeftCell="A8" activePane="bottomLeft" state="frozen"/>
      <selection activeCell="C3" sqref="C3:M3"/>
      <selection pane="bottomLeft" activeCell="F10" sqref="F10"/>
    </sheetView>
  </sheetViews>
  <sheetFormatPr defaultColWidth="9.109375" defaultRowHeight="15.6"/>
  <cols>
    <col min="1" max="1" width="5.38671875" style="44" customWidth="1"/>
    <col min="2" max="3" width="1.83203125" style="44" customWidth="1"/>
    <col min="4" max="4" width="17.109375" style="44" customWidth="1"/>
    <col min="5" max="5" width="0.38671875" style="44" customWidth="1"/>
    <col min="6" max="6" width="9.109375" style="44" customWidth="1"/>
    <col min="7" max="7" width="0.38671875" style="44" customWidth="1"/>
    <col min="8" max="8" width="9.109375" style="44" customWidth="1"/>
    <col min="9" max="9" width="0.38671875" style="44" customWidth="1"/>
    <col min="10" max="10" width="9.38671875" style="44" customWidth="1"/>
    <col min="11" max="11" width="0.38671875" style="44" customWidth="1"/>
    <col min="12" max="12" width="9.38671875" style="44" customWidth="1"/>
    <col min="13" max="13" width="0.38671875" style="44" customWidth="1"/>
    <col min="14" max="14" width="9.38671875" style="44" customWidth="1"/>
    <col min="15" max="15" width="0.38671875" style="44" customWidth="1"/>
    <col min="16" max="16" width="9.38671875" style="44" customWidth="1"/>
    <col min="17" max="17" width="0.38671875" style="44" customWidth="1"/>
    <col min="18" max="18" width="10.109375" style="44" customWidth="1"/>
    <col min="19" max="19" width="18.83203125" style="43" customWidth="1"/>
    <col min="20" max="20" width="10.83203125" style="160" customWidth="1"/>
    <col min="21" max="21" width="5" style="170" customWidth="1"/>
    <col min="22" max="22" width="2.83203125" style="158" customWidth="1"/>
    <col min="23" max="23" width="5.83203125" style="158" customWidth="1"/>
    <col min="24" max="24" width="30.5546875" style="158" customWidth="1"/>
    <col min="25" max="25" width="15.5546875" style="159" customWidth="1"/>
    <col min="26" max="26" width="30.5546875" style="159" customWidth="1"/>
    <col min="27" max="27" width="5.83203125" style="158" customWidth="1"/>
    <col min="28" max="28" width="2.83203125" style="159" customWidth="1"/>
    <col min="29" max="34" width="9.109375" style="170"/>
    <col min="35" max="38" width="9.109375" style="219"/>
    <col min="39" max="16384" width="9.109375" style="44"/>
  </cols>
  <sheetData>
    <row r="1" spans="1:39" s="10" customFormat="1">
      <c r="A1" s="10" t="s">
        <v>238</v>
      </c>
      <c r="S1" s="11"/>
      <c r="T1" s="159"/>
      <c r="U1" s="186"/>
      <c r="V1" s="158"/>
      <c r="W1" s="158"/>
      <c r="X1" s="158"/>
      <c r="Y1" s="159"/>
      <c r="Z1" s="159"/>
      <c r="AA1" s="158"/>
      <c r="AB1" s="159"/>
      <c r="AC1" s="158"/>
      <c r="AD1" s="158"/>
      <c r="AE1" s="158"/>
      <c r="AF1" s="158"/>
      <c r="AG1" s="158"/>
      <c r="AH1" s="158"/>
      <c r="AI1" s="11"/>
      <c r="AJ1" s="11"/>
      <c r="AK1" s="11"/>
      <c r="AL1" s="11"/>
    </row>
    <row r="2" spans="1:39" s="1" customFormat="1" ht="13.75" customHeight="1">
      <c r="L2" s="13"/>
      <c r="S2" s="2"/>
      <c r="T2" s="169"/>
      <c r="U2" s="174"/>
      <c r="V2" s="158"/>
      <c r="W2" s="158"/>
      <c r="X2" s="158"/>
      <c r="Y2" s="159"/>
      <c r="Z2" s="159"/>
      <c r="AA2" s="158"/>
      <c r="AB2" s="159"/>
      <c r="AC2" s="170"/>
      <c r="AD2" s="170"/>
      <c r="AE2" s="170"/>
      <c r="AF2" s="170"/>
      <c r="AG2" s="170"/>
      <c r="AH2" s="170"/>
      <c r="AI2" s="219"/>
      <c r="AJ2" s="219"/>
      <c r="AK2" s="219"/>
      <c r="AL2" s="219"/>
    </row>
    <row r="3" spans="1:39" s="1" customFormat="1" ht="13.75" customHeight="1">
      <c r="S3" s="131"/>
      <c r="T3" s="179"/>
      <c r="U3" s="174"/>
      <c r="V3" s="158"/>
      <c r="W3" s="158"/>
      <c r="X3" s="158"/>
      <c r="Y3" s="159"/>
      <c r="Z3" s="159"/>
      <c r="AA3" s="158"/>
      <c r="AB3" s="159"/>
      <c r="AC3" s="170"/>
      <c r="AD3" s="170"/>
      <c r="AE3" s="170"/>
      <c r="AF3" s="170"/>
      <c r="AG3" s="170"/>
      <c r="AH3" s="170"/>
      <c r="AI3" s="219"/>
      <c r="AJ3" s="219"/>
      <c r="AK3" s="219"/>
      <c r="AL3" s="219"/>
      <c r="AM3" s="10"/>
    </row>
    <row r="4" spans="1:39" ht="13.75" customHeight="1">
      <c r="A4" s="2"/>
      <c r="B4" s="2"/>
      <c r="C4" s="2"/>
      <c r="D4" s="2"/>
      <c r="E4" s="197"/>
      <c r="F4" s="20"/>
      <c r="G4" s="20"/>
      <c r="H4" s="20"/>
      <c r="I4" s="20"/>
      <c r="J4" s="367" t="s">
        <v>83</v>
      </c>
      <c r="K4" s="367"/>
      <c r="L4" s="367"/>
      <c r="M4" s="367"/>
      <c r="N4" s="367"/>
      <c r="O4" s="367"/>
      <c r="P4" s="367"/>
      <c r="Q4" s="20"/>
      <c r="R4" s="20"/>
      <c r="S4" s="131"/>
      <c r="T4" s="161" t="s">
        <v>175</v>
      </c>
      <c r="U4" s="173"/>
    </row>
    <row r="5" spans="1:39" ht="13.75" customHeight="1">
      <c r="A5" s="2"/>
      <c r="B5" s="2"/>
      <c r="C5" s="2"/>
      <c r="D5" s="2"/>
      <c r="J5" s="368" t="s">
        <v>109</v>
      </c>
      <c r="K5" s="156"/>
      <c r="L5" s="368" t="s">
        <v>110</v>
      </c>
      <c r="M5" s="156"/>
      <c r="N5" s="368" t="s">
        <v>111</v>
      </c>
      <c r="O5" s="156"/>
      <c r="P5" s="368" t="s">
        <v>112</v>
      </c>
      <c r="R5" s="39" t="s">
        <v>41</v>
      </c>
      <c r="S5" s="147"/>
      <c r="T5" s="161" t="s">
        <v>174</v>
      </c>
    </row>
    <row r="6" spans="1:39" s="39" customFormat="1" ht="13.75" customHeight="1">
      <c r="A6" s="22"/>
      <c r="B6" s="22"/>
      <c r="C6" s="22"/>
      <c r="D6" s="22"/>
      <c r="F6" s="39" t="s">
        <v>39</v>
      </c>
      <c r="H6" s="39" t="s">
        <v>40</v>
      </c>
      <c r="J6" s="368"/>
      <c r="L6" s="368"/>
      <c r="N6" s="368"/>
      <c r="P6" s="368"/>
      <c r="R6" s="39" t="s">
        <v>74</v>
      </c>
      <c r="S6" s="147"/>
      <c r="T6" s="162" t="s">
        <v>176</v>
      </c>
      <c r="U6" s="187"/>
      <c r="V6" s="231"/>
      <c r="W6" s="231"/>
      <c r="X6" s="158"/>
      <c r="Y6" s="159"/>
      <c r="Z6" s="159"/>
      <c r="AA6" s="158"/>
      <c r="AB6" s="237"/>
      <c r="AC6" s="170"/>
      <c r="AD6" s="170"/>
      <c r="AE6" s="170"/>
      <c r="AF6" s="170"/>
      <c r="AG6" s="170"/>
      <c r="AH6" s="170"/>
      <c r="AI6" s="219"/>
      <c r="AJ6" s="219"/>
      <c r="AK6" s="219"/>
      <c r="AL6" s="219"/>
    </row>
    <row r="7" spans="1:39" s="39" customFormat="1" ht="13.75" customHeight="1">
      <c r="A7" s="22"/>
      <c r="B7" s="22"/>
      <c r="C7" s="22"/>
      <c r="D7" s="22"/>
      <c r="F7" s="39" t="s">
        <v>45</v>
      </c>
      <c r="H7" s="39" t="s">
        <v>54</v>
      </c>
      <c r="J7" s="368"/>
      <c r="L7" s="368"/>
      <c r="N7" s="368"/>
      <c r="P7" s="368"/>
      <c r="R7" s="39" t="s">
        <v>42</v>
      </c>
      <c r="S7" s="147"/>
      <c r="T7" s="162"/>
      <c r="U7" s="187"/>
      <c r="V7" s="231"/>
      <c r="W7" s="231"/>
      <c r="X7" s="231"/>
      <c r="Y7" s="237"/>
      <c r="Z7" s="237"/>
      <c r="AA7" s="231"/>
      <c r="AB7" s="237"/>
      <c r="AC7" s="170"/>
      <c r="AD7" s="170"/>
      <c r="AE7" s="170"/>
      <c r="AF7" s="170"/>
      <c r="AG7" s="170"/>
      <c r="AH7" s="170"/>
      <c r="AI7" s="219"/>
      <c r="AJ7" s="219"/>
      <c r="AK7" s="219"/>
      <c r="AL7" s="219"/>
    </row>
    <row r="8" spans="1:39" ht="13.75" customHeight="1">
      <c r="A8" s="364" t="s">
        <v>16</v>
      </c>
      <c r="B8" s="364"/>
      <c r="C8" s="364"/>
      <c r="D8" s="364"/>
      <c r="E8" s="48"/>
      <c r="F8" s="54"/>
      <c r="G8" s="54"/>
      <c r="H8" s="54"/>
      <c r="I8" s="54"/>
      <c r="J8" s="54"/>
      <c r="K8" s="54"/>
      <c r="L8" s="54"/>
      <c r="M8" s="54"/>
      <c r="N8" s="54"/>
      <c r="O8" s="54"/>
      <c r="P8" s="54"/>
      <c r="Q8" s="54"/>
      <c r="R8" s="55"/>
      <c r="S8" s="68"/>
      <c r="T8" s="180"/>
      <c r="V8" s="231"/>
      <c r="W8" s="231"/>
      <c r="X8" s="231"/>
      <c r="Y8" s="237"/>
      <c r="Z8" s="237"/>
      <c r="AA8" s="231"/>
      <c r="AB8" s="237"/>
    </row>
    <row r="9" spans="1:39" ht="13.75" customHeight="1">
      <c r="A9" s="354" t="s">
        <v>80</v>
      </c>
      <c r="B9" s="354"/>
      <c r="C9" s="354"/>
      <c r="D9" s="354"/>
      <c r="E9" s="46"/>
      <c r="F9" s="84"/>
      <c r="G9" s="84"/>
      <c r="H9" s="84"/>
      <c r="I9" s="84"/>
      <c r="J9" s="84"/>
      <c r="K9" s="84"/>
      <c r="L9" s="84"/>
      <c r="M9" s="84"/>
      <c r="N9" s="84"/>
      <c r="O9" s="84"/>
      <c r="P9" s="84"/>
      <c r="Q9" s="84"/>
      <c r="R9" s="85"/>
      <c r="S9" s="68"/>
      <c r="T9" s="181"/>
      <c r="V9" s="229" t="s">
        <v>193</v>
      </c>
      <c r="W9" s="229"/>
      <c r="X9" s="238"/>
      <c r="Y9" s="238"/>
      <c r="Z9" s="238"/>
      <c r="AA9" s="238"/>
      <c r="AB9" s="238"/>
    </row>
    <row r="10" spans="1:39" ht="13.75" customHeight="1">
      <c r="A10" s="365" t="s">
        <v>81</v>
      </c>
      <c r="B10" s="365"/>
      <c r="C10" s="365"/>
      <c r="D10" s="365"/>
      <c r="F10" s="71"/>
      <c r="G10" s="84"/>
      <c r="H10" s="71"/>
      <c r="I10" s="84"/>
      <c r="J10" s="71"/>
      <c r="K10" s="84"/>
      <c r="L10" s="71"/>
      <c r="M10" s="84"/>
      <c r="N10" s="71"/>
      <c r="O10" s="84"/>
      <c r="P10" s="71"/>
      <c r="Q10" s="84"/>
      <c r="R10" s="86">
        <f>SUM(F10:P10)</f>
        <v>0</v>
      </c>
      <c r="S10" s="68"/>
      <c r="T10" s="189">
        <f>R10-Expenses!L10</f>
        <v>0</v>
      </c>
      <c r="V10" s="342" t="s">
        <v>97</v>
      </c>
      <c r="W10" s="342"/>
      <c r="X10" s="342"/>
      <c r="Y10" s="225"/>
      <c r="Z10" s="225"/>
      <c r="AA10" s="225"/>
      <c r="AB10" s="225"/>
    </row>
    <row r="11" spans="1:39" ht="13.75" customHeight="1">
      <c r="A11" s="365" t="s">
        <v>17</v>
      </c>
      <c r="B11" s="365"/>
      <c r="C11" s="365"/>
      <c r="D11" s="365"/>
      <c r="F11" s="71"/>
      <c r="G11" s="84"/>
      <c r="H11" s="71"/>
      <c r="I11" s="84"/>
      <c r="J11" s="71"/>
      <c r="K11" s="84"/>
      <c r="L11" s="71"/>
      <c r="M11" s="84"/>
      <c r="N11" s="71"/>
      <c r="O11" s="84"/>
      <c r="P11" s="71"/>
      <c r="Q11" s="84"/>
      <c r="R11" s="86">
        <f t="shared" ref="R11:R23" si="0">SUM(F11:P11)</f>
        <v>0</v>
      </c>
      <c r="S11" s="74"/>
      <c r="T11" s="189">
        <f>R11-Expenses!L11</f>
        <v>0</v>
      </c>
      <c r="V11" s="225"/>
      <c r="W11" s="239" t="s">
        <v>165</v>
      </c>
      <c r="X11" s="343" t="s">
        <v>198</v>
      </c>
      <c r="Y11" s="343"/>
      <c r="Z11" s="343"/>
      <c r="AA11" s="343"/>
      <c r="AB11" s="343"/>
    </row>
    <row r="12" spans="1:39" ht="13.75" customHeight="1">
      <c r="A12" s="365" t="s">
        <v>60</v>
      </c>
      <c r="B12" s="365"/>
      <c r="C12" s="365"/>
      <c r="D12" s="365"/>
      <c r="F12" s="71"/>
      <c r="G12" s="84"/>
      <c r="H12" s="71"/>
      <c r="I12" s="84"/>
      <c r="J12" s="71"/>
      <c r="K12" s="84"/>
      <c r="L12" s="71"/>
      <c r="M12" s="84"/>
      <c r="N12" s="71"/>
      <c r="O12" s="84"/>
      <c r="P12" s="71"/>
      <c r="Q12" s="84"/>
      <c r="R12" s="86">
        <f t="shared" si="0"/>
        <v>0</v>
      </c>
      <c r="S12" s="74"/>
      <c r="T12" s="189">
        <f>R12-Expenses!L12</f>
        <v>0</v>
      </c>
      <c r="V12" s="225"/>
      <c r="W12" s="239"/>
      <c r="X12" s="343"/>
      <c r="Y12" s="343"/>
      <c r="Z12" s="343"/>
      <c r="AA12" s="343"/>
      <c r="AB12" s="343"/>
    </row>
    <row r="13" spans="1:39" ht="13.75" customHeight="1">
      <c r="A13" s="42" t="s">
        <v>211</v>
      </c>
      <c r="F13" s="73"/>
      <c r="G13" s="84"/>
      <c r="H13" s="73"/>
      <c r="I13" s="84"/>
      <c r="J13" s="73"/>
      <c r="K13" s="84"/>
      <c r="L13" s="73"/>
      <c r="M13" s="84"/>
      <c r="N13" s="73"/>
      <c r="O13" s="84"/>
      <c r="P13" s="71"/>
      <c r="Q13" s="84"/>
      <c r="R13" s="86">
        <f t="shared" si="0"/>
        <v>0</v>
      </c>
      <c r="S13" s="74"/>
      <c r="T13" s="189">
        <f>R13-Expenses!L13</f>
        <v>0</v>
      </c>
      <c r="V13" s="225"/>
      <c r="W13" s="239" t="s">
        <v>165</v>
      </c>
      <c r="X13" s="230" t="s">
        <v>166</v>
      </c>
      <c r="Y13" s="230"/>
      <c r="Z13" s="230"/>
      <c r="AA13" s="230"/>
      <c r="AB13" s="230"/>
    </row>
    <row r="14" spans="1:39" ht="13.75" customHeight="1">
      <c r="A14" s="2" t="s">
        <v>85</v>
      </c>
      <c r="C14" s="363" t="str">
        <f>Expenses!C14</f>
        <v>(Please Specify)</v>
      </c>
      <c r="D14" s="363"/>
      <c r="E14" s="41"/>
      <c r="F14" s="71"/>
      <c r="G14" s="84"/>
      <c r="H14" s="71"/>
      <c r="I14" s="84"/>
      <c r="J14" s="71"/>
      <c r="K14" s="84"/>
      <c r="L14" s="71"/>
      <c r="M14" s="84"/>
      <c r="N14" s="71"/>
      <c r="O14" s="84"/>
      <c r="P14" s="71"/>
      <c r="Q14" s="84"/>
      <c r="R14" s="87">
        <f t="shared" si="0"/>
        <v>0</v>
      </c>
      <c r="S14" s="58"/>
      <c r="T14" s="189">
        <f>R14-Expenses!L14</f>
        <v>0</v>
      </c>
      <c r="V14" s="225"/>
      <c r="W14" s="239" t="s">
        <v>165</v>
      </c>
      <c r="X14" s="230" t="s">
        <v>167</v>
      </c>
      <c r="Y14" s="230"/>
      <c r="Z14" s="230"/>
      <c r="AA14" s="230"/>
      <c r="AB14" s="230"/>
    </row>
    <row r="15" spans="1:39" ht="13.75" customHeight="1">
      <c r="A15" s="365" t="s">
        <v>82</v>
      </c>
      <c r="B15" s="365"/>
      <c r="C15" s="365"/>
      <c r="D15" s="365"/>
      <c r="F15" s="88"/>
      <c r="G15" s="56"/>
      <c r="H15" s="88"/>
      <c r="I15" s="56"/>
      <c r="J15" s="88"/>
      <c r="K15" s="56"/>
      <c r="L15" s="88"/>
      <c r="M15" s="56"/>
      <c r="N15" s="88"/>
      <c r="O15" s="56"/>
      <c r="P15" s="88"/>
      <c r="Q15" s="56"/>
      <c r="R15" s="88"/>
      <c r="S15" s="58"/>
      <c r="T15" s="182"/>
      <c r="V15" s="225"/>
      <c r="W15" s="239" t="s">
        <v>165</v>
      </c>
      <c r="X15" s="230" t="s">
        <v>168</v>
      </c>
      <c r="Y15" s="230"/>
      <c r="Z15" s="230"/>
      <c r="AA15" s="230"/>
      <c r="AB15" s="230"/>
    </row>
    <row r="16" spans="1:39" ht="13.75" customHeight="1">
      <c r="A16" s="46" t="s">
        <v>81</v>
      </c>
      <c r="B16" s="46"/>
      <c r="C16" s="46"/>
      <c r="D16" s="46"/>
      <c r="E16" s="46"/>
      <c r="F16" s="71"/>
      <c r="G16" s="84"/>
      <c r="H16" s="71"/>
      <c r="I16" s="84"/>
      <c r="J16" s="71"/>
      <c r="K16" s="84"/>
      <c r="L16" s="71"/>
      <c r="M16" s="84"/>
      <c r="N16" s="71"/>
      <c r="O16" s="84"/>
      <c r="P16" s="71"/>
      <c r="Q16" s="84"/>
      <c r="R16" s="86">
        <f t="shared" si="0"/>
        <v>0</v>
      </c>
      <c r="S16" s="58"/>
      <c r="T16" s="189">
        <f>R16-Expenses!L16</f>
        <v>0</v>
      </c>
      <c r="V16" s="225"/>
      <c r="W16" s="239" t="s">
        <v>165</v>
      </c>
      <c r="X16" s="344" t="s">
        <v>197</v>
      </c>
      <c r="Y16" s="344"/>
      <c r="Z16" s="344"/>
      <c r="AA16" s="344"/>
      <c r="AB16" s="344"/>
    </row>
    <row r="17" spans="1:38" ht="13.75" customHeight="1">
      <c r="A17" s="46" t="s">
        <v>17</v>
      </c>
      <c r="B17" s="46"/>
      <c r="C17" s="46"/>
      <c r="D17" s="46"/>
      <c r="E17" s="46"/>
      <c r="F17" s="71"/>
      <c r="G17" s="84"/>
      <c r="H17" s="71"/>
      <c r="I17" s="84"/>
      <c r="J17" s="71"/>
      <c r="K17" s="84"/>
      <c r="L17" s="71"/>
      <c r="M17" s="84"/>
      <c r="N17" s="71"/>
      <c r="O17" s="84"/>
      <c r="P17" s="71"/>
      <c r="Q17" s="84"/>
      <c r="R17" s="86">
        <f t="shared" si="0"/>
        <v>0</v>
      </c>
      <c r="S17" s="58"/>
      <c r="T17" s="189">
        <f>R17-Expenses!L17</f>
        <v>0</v>
      </c>
      <c r="V17" s="225"/>
      <c r="W17" s="239"/>
      <c r="X17" s="344"/>
      <c r="Y17" s="344"/>
      <c r="Z17" s="344"/>
      <c r="AA17" s="344"/>
      <c r="AB17" s="344"/>
    </row>
    <row r="18" spans="1:38" ht="13.75" customHeight="1">
      <c r="A18" s="42" t="s">
        <v>60</v>
      </c>
      <c r="B18" s="42"/>
      <c r="C18" s="42"/>
      <c r="D18" s="42"/>
      <c r="E18" s="42"/>
      <c r="F18" s="73"/>
      <c r="G18" s="84"/>
      <c r="H18" s="71"/>
      <c r="I18" s="84"/>
      <c r="J18" s="71"/>
      <c r="K18" s="84"/>
      <c r="L18" s="71"/>
      <c r="M18" s="84"/>
      <c r="N18" s="71"/>
      <c r="O18" s="84"/>
      <c r="P18" s="71"/>
      <c r="Q18" s="84"/>
      <c r="R18" s="86">
        <f t="shared" si="0"/>
        <v>0</v>
      </c>
      <c r="S18" s="58"/>
      <c r="T18" s="189">
        <f>R18-Expenses!L18</f>
        <v>0</v>
      </c>
      <c r="V18" s="177"/>
      <c r="W18" s="177"/>
      <c r="X18" s="344"/>
      <c r="Y18" s="344"/>
      <c r="Z18" s="344"/>
      <c r="AA18" s="344"/>
      <c r="AB18" s="344"/>
    </row>
    <row r="19" spans="1:38" ht="13.75" customHeight="1">
      <c r="A19" s="42" t="s">
        <v>211</v>
      </c>
      <c r="B19" s="42"/>
      <c r="C19" s="42"/>
      <c r="D19" s="42"/>
      <c r="E19" s="42"/>
      <c r="F19" s="71"/>
      <c r="G19" s="84"/>
      <c r="H19" s="71"/>
      <c r="I19" s="84"/>
      <c r="J19" s="71"/>
      <c r="K19" s="84"/>
      <c r="L19" s="71"/>
      <c r="M19" s="84"/>
      <c r="N19" s="71"/>
      <c r="O19" s="84"/>
      <c r="P19" s="71"/>
      <c r="Q19" s="84"/>
      <c r="R19" s="86">
        <f t="shared" si="0"/>
        <v>0</v>
      </c>
      <c r="S19" s="58"/>
      <c r="T19" s="189">
        <f>R19-Expenses!L19</f>
        <v>0</v>
      </c>
    </row>
    <row r="20" spans="1:38" ht="13.75" customHeight="1">
      <c r="A20" s="46" t="s">
        <v>18</v>
      </c>
      <c r="B20" s="46"/>
      <c r="C20" s="46"/>
      <c r="D20" s="46"/>
      <c r="E20" s="46"/>
      <c r="F20" s="71"/>
      <c r="G20" s="84"/>
      <c r="H20" s="71"/>
      <c r="I20" s="84"/>
      <c r="J20" s="71"/>
      <c r="K20" s="84"/>
      <c r="L20" s="71"/>
      <c r="M20" s="84"/>
      <c r="N20" s="71"/>
      <c r="O20" s="84"/>
      <c r="P20" s="71"/>
      <c r="Q20" s="84"/>
      <c r="R20" s="86">
        <f t="shared" si="0"/>
        <v>0</v>
      </c>
      <c r="S20" s="58"/>
      <c r="T20" s="189">
        <f>R20-Expenses!L20</f>
        <v>0</v>
      </c>
      <c r="V20" s="164" t="s">
        <v>185</v>
      </c>
      <c r="W20" s="166"/>
      <c r="X20" s="167"/>
      <c r="Y20" s="167"/>
      <c r="Z20" s="167"/>
      <c r="AA20" s="167"/>
      <c r="AB20" s="167"/>
    </row>
    <row r="21" spans="1:38" ht="13.75" customHeight="1">
      <c r="A21" s="46" t="s">
        <v>19</v>
      </c>
      <c r="B21" s="46"/>
      <c r="C21" s="46"/>
      <c r="D21" s="46"/>
      <c r="E21" s="46"/>
      <c r="F21" s="71"/>
      <c r="G21" s="84"/>
      <c r="H21" s="71"/>
      <c r="I21" s="84"/>
      <c r="J21" s="71"/>
      <c r="K21" s="84"/>
      <c r="L21" s="71"/>
      <c r="M21" s="84"/>
      <c r="N21" s="71"/>
      <c r="O21" s="84"/>
      <c r="P21" s="71"/>
      <c r="Q21" s="84"/>
      <c r="R21" s="86">
        <f t="shared" si="0"/>
        <v>0</v>
      </c>
      <c r="S21" s="58"/>
      <c r="T21" s="189">
        <f>R21-Expenses!L21</f>
        <v>0</v>
      </c>
      <c r="V21" s="165"/>
      <c r="W21" s="369" t="s">
        <v>165</v>
      </c>
      <c r="X21" s="370" t="s">
        <v>224</v>
      </c>
      <c r="Y21" s="370"/>
      <c r="Z21" s="370"/>
      <c r="AA21" s="370"/>
      <c r="AB21" s="370"/>
    </row>
    <row r="22" spans="1:38" ht="13.75" customHeight="1">
      <c r="A22" s="46" t="s">
        <v>20</v>
      </c>
      <c r="B22" s="46"/>
      <c r="C22" s="46"/>
      <c r="D22" s="46"/>
      <c r="E22" s="46"/>
      <c r="F22" s="71"/>
      <c r="G22" s="84"/>
      <c r="H22" s="71"/>
      <c r="I22" s="84"/>
      <c r="J22" s="71"/>
      <c r="K22" s="84"/>
      <c r="L22" s="71"/>
      <c r="M22" s="84"/>
      <c r="N22" s="71"/>
      <c r="O22" s="84"/>
      <c r="P22" s="71"/>
      <c r="Q22" s="84"/>
      <c r="R22" s="86">
        <f t="shared" si="0"/>
        <v>0</v>
      </c>
      <c r="S22" s="58"/>
      <c r="T22" s="189">
        <f>R22-Expenses!L22</f>
        <v>0</v>
      </c>
      <c r="V22" s="165"/>
      <c r="W22" s="369"/>
      <c r="X22" s="370"/>
      <c r="Y22" s="370"/>
      <c r="Z22" s="370"/>
      <c r="AA22" s="370"/>
      <c r="AB22" s="370"/>
    </row>
    <row r="23" spans="1:38" ht="13.75" customHeight="1">
      <c r="A23" s="2" t="s">
        <v>85</v>
      </c>
      <c r="C23" s="363" t="str">
        <f>Expenses!C23</f>
        <v>(Please Specify)</v>
      </c>
      <c r="D23" s="363"/>
      <c r="F23" s="71"/>
      <c r="G23" s="84"/>
      <c r="H23" s="71"/>
      <c r="I23" s="84"/>
      <c r="J23" s="71"/>
      <c r="K23" s="84"/>
      <c r="L23" s="71"/>
      <c r="M23" s="84"/>
      <c r="N23" s="71"/>
      <c r="O23" s="84"/>
      <c r="P23" s="71"/>
      <c r="Q23" s="84"/>
      <c r="R23" s="86">
        <f t="shared" si="0"/>
        <v>0</v>
      </c>
      <c r="S23" s="58"/>
      <c r="T23" s="189">
        <f>R23-Expenses!L23</f>
        <v>0</v>
      </c>
      <c r="V23" s="165"/>
      <c r="W23" s="369" t="s">
        <v>165</v>
      </c>
      <c r="X23" s="370" t="s">
        <v>248</v>
      </c>
      <c r="Y23" s="370"/>
      <c r="Z23" s="370"/>
      <c r="AA23" s="370"/>
      <c r="AB23" s="370"/>
    </row>
    <row r="24" spans="1:38" ht="8.25" customHeight="1">
      <c r="F24" s="56"/>
      <c r="G24" s="84"/>
      <c r="H24" s="56"/>
      <c r="I24" s="84"/>
      <c r="J24" s="56"/>
      <c r="K24" s="84"/>
      <c r="L24" s="56"/>
      <c r="M24" s="84"/>
      <c r="N24" s="56"/>
      <c r="O24" s="84"/>
      <c r="P24" s="56"/>
      <c r="Q24" s="84"/>
      <c r="R24" s="56"/>
      <c r="S24" s="58"/>
      <c r="T24" s="183"/>
      <c r="V24" s="165"/>
      <c r="W24" s="369"/>
      <c r="X24" s="370"/>
      <c r="Y24" s="370"/>
      <c r="Z24" s="370"/>
      <c r="AA24" s="370"/>
      <c r="AB24" s="370"/>
    </row>
    <row r="25" spans="1:38" s="48" customFormat="1" ht="13.75" customHeight="1">
      <c r="A25" s="48" t="s">
        <v>21</v>
      </c>
      <c r="F25" s="78">
        <f>SUM(F9:F23)</f>
        <v>0</v>
      </c>
      <c r="G25" s="94"/>
      <c r="H25" s="78">
        <f>SUM(H9:H23)</f>
        <v>0</v>
      </c>
      <c r="I25" s="94"/>
      <c r="J25" s="78">
        <f>SUM(J9:J23)</f>
        <v>0</v>
      </c>
      <c r="K25" s="94"/>
      <c r="L25" s="78">
        <f>SUM(L9:L23)</f>
        <v>0</v>
      </c>
      <c r="M25" s="94"/>
      <c r="N25" s="78">
        <f>SUM(N9:N23)</f>
        <v>0</v>
      </c>
      <c r="O25" s="94"/>
      <c r="P25" s="78">
        <f>SUM(P9:P23)</f>
        <v>0</v>
      </c>
      <c r="Q25" s="94"/>
      <c r="R25" s="78">
        <f>SUM(R9:R23)</f>
        <v>0</v>
      </c>
      <c r="S25" s="58"/>
      <c r="T25" s="190">
        <f>R25-Expenses!L25</f>
        <v>0</v>
      </c>
      <c r="U25" s="170"/>
      <c r="V25" s="165"/>
      <c r="W25" s="268"/>
      <c r="X25" s="370"/>
      <c r="Y25" s="370"/>
      <c r="Z25" s="370"/>
      <c r="AA25" s="370"/>
      <c r="AB25" s="370"/>
      <c r="AC25" s="170"/>
      <c r="AD25" s="170"/>
      <c r="AE25" s="170"/>
      <c r="AF25" s="170"/>
      <c r="AG25" s="170"/>
      <c r="AH25" s="170"/>
      <c r="AI25" s="219"/>
      <c r="AJ25" s="219"/>
      <c r="AK25" s="219"/>
      <c r="AL25" s="219"/>
    </row>
    <row r="26" spans="1:38" ht="13.75" customHeight="1">
      <c r="F26" s="84"/>
      <c r="G26" s="84"/>
      <c r="H26" s="84"/>
      <c r="I26" s="84"/>
      <c r="J26" s="84"/>
      <c r="K26" s="84"/>
      <c r="L26" s="84"/>
      <c r="M26" s="84"/>
      <c r="N26" s="84"/>
      <c r="O26" s="84"/>
      <c r="P26" s="84"/>
      <c r="Q26" s="84"/>
      <c r="R26" s="84"/>
      <c r="S26" s="58"/>
      <c r="T26" s="183"/>
      <c r="V26" s="165"/>
      <c r="W26" s="166" t="s">
        <v>165</v>
      </c>
      <c r="X26" s="370" t="s">
        <v>226</v>
      </c>
      <c r="Y26" s="370"/>
      <c r="Z26" s="370"/>
      <c r="AA26" s="370"/>
      <c r="AB26" s="370"/>
    </row>
    <row r="27" spans="1:38" ht="13.75" customHeight="1">
      <c r="A27" s="48" t="s">
        <v>43</v>
      </c>
      <c r="B27" s="48"/>
      <c r="C27" s="48"/>
      <c r="D27" s="48"/>
      <c r="E27" s="48"/>
      <c r="F27" s="84"/>
      <c r="G27" s="84"/>
      <c r="H27" s="84"/>
      <c r="I27" s="84"/>
      <c r="J27" s="84"/>
      <c r="K27" s="84"/>
      <c r="L27" s="84"/>
      <c r="M27" s="84"/>
      <c r="N27" s="84"/>
      <c r="O27" s="84"/>
      <c r="P27" s="84"/>
      <c r="Q27" s="84"/>
      <c r="R27" s="84"/>
      <c r="S27" s="58"/>
      <c r="T27" s="184"/>
      <c r="V27" s="165"/>
      <c r="W27" s="166"/>
      <c r="X27" s="370"/>
      <c r="Y27" s="370"/>
      <c r="Z27" s="370"/>
      <c r="AA27" s="370"/>
      <c r="AB27" s="370"/>
      <c r="AE27" s="173"/>
      <c r="AF27" s="173"/>
      <c r="AG27" s="173"/>
      <c r="AH27" s="173"/>
      <c r="AI27" s="218"/>
      <c r="AJ27" s="218"/>
      <c r="AK27" s="218"/>
      <c r="AL27" s="218"/>
    </row>
    <row r="28" spans="1:38" ht="13.75" customHeight="1">
      <c r="A28" s="44" t="s">
        <v>46</v>
      </c>
      <c r="F28" s="71"/>
      <c r="G28" s="84"/>
      <c r="H28" s="71"/>
      <c r="I28" s="84"/>
      <c r="J28" s="71"/>
      <c r="K28" s="84"/>
      <c r="L28" s="71"/>
      <c r="M28" s="84"/>
      <c r="N28" s="71"/>
      <c r="O28" s="84"/>
      <c r="P28" s="71"/>
      <c r="Q28" s="84"/>
      <c r="R28" s="86">
        <f t="shared" ref="R28:R41" si="1">SUM(F28:P28)</f>
        <v>0</v>
      </c>
      <c r="S28" s="58"/>
      <c r="T28" s="189">
        <f>R28-Expenses!L28</f>
        <v>0</v>
      </c>
      <c r="X28" s="370"/>
      <c r="Y28" s="370"/>
      <c r="Z28" s="370"/>
      <c r="AA28" s="370"/>
      <c r="AB28" s="370"/>
    </row>
    <row r="29" spans="1:38" ht="13.75" customHeight="1">
      <c r="A29" s="44" t="s">
        <v>23</v>
      </c>
      <c r="F29" s="71"/>
      <c r="G29" s="84"/>
      <c r="H29" s="71"/>
      <c r="I29" s="84"/>
      <c r="J29" s="71"/>
      <c r="K29" s="84"/>
      <c r="L29" s="71"/>
      <c r="M29" s="84"/>
      <c r="N29" s="71"/>
      <c r="O29" s="84"/>
      <c r="P29" s="71"/>
      <c r="Q29" s="84"/>
      <c r="R29" s="86">
        <f t="shared" si="1"/>
        <v>0</v>
      </c>
      <c r="S29" s="64"/>
      <c r="T29" s="189">
        <f>R29-Expenses!L29</f>
        <v>0</v>
      </c>
      <c r="V29" s="163"/>
      <c r="W29" s="163"/>
      <c r="X29" s="163"/>
      <c r="Y29" s="163"/>
      <c r="Z29" s="188"/>
      <c r="AA29" s="188"/>
      <c r="AB29" s="188"/>
    </row>
    <row r="30" spans="1:38" ht="13.75" customHeight="1">
      <c r="A30" s="44" t="s">
        <v>24</v>
      </c>
      <c r="F30" s="71"/>
      <c r="G30" s="84"/>
      <c r="H30" s="71"/>
      <c r="I30" s="84"/>
      <c r="J30" s="71"/>
      <c r="K30" s="84"/>
      <c r="L30" s="71"/>
      <c r="M30" s="84"/>
      <c r="N30" s="71"/>
      <c r="O30" s="84"/>
      <c r="P30" s="71"/>
      <c r="Q30" s="84"/>
      <c r="R30" s="86">
        <f t="shared" si="1"/>
        <v>0</v>
      </c>
      <c r="S30" s="58"/>
      <c r="T30" s="189">
        <f>R30-Expenses!L30</f>
        <v>0</v>
      </c>
      <c r="V30" s="366"/>
      <c r="W30" s="366"/>
      <c r="X30" s="366"/>
      <c r="Y30" s="366"/>
      <c r="Z30" s="366"/>
      <c r="AA30" s="366"/>
      <c r="AB30" s="366"/>
    </row>
    <row r="31" spans="1:38" ht="13.75" customHeight="1">
      <c r="A31" s="44" t="s">
        <v>7</v>
      </c>
      <c r="F31" s="71"/>
      <c r="G31" s="84"/>
      <c r="H31" s="71"/>
      <c r="I31" s="84"/>
      <c r="J31" s="71"/>
      <c r="K31" s="84"/>
      <c r="L31" s="71"/>
      <c r="M31" s="84"/>
      <c r="N31" s="71"/>
      <c r="O31" s="84"/>
      <c r="P31" s="71"/>
      <c r="Q31" s="84"/>
      <c r="R31" s="86">
        <f t="shared" si="1"/>
        <v>0</v>
      </c>
      <c r="S31" s="58"/>
      <c r="T31" s="189">
        <f>R31-Expenses!L31</f>
        <v>0</v>
      </c>
      <c r="V31" s="366"/>
      <c r="W31" s="366"/>
      <c r="X31" s="366"/>
      <c r="Y31" s="366"/>
      <c r="Z31" s="366"/>
      <c r="AA31" s="366"/>
      <c r="AB31" s="366"/>
    </row>
    <row r="32" spans="1:38" ht="13.75" customHeight="1">
      <c r="A32" s="44" t="s">
        <v>25</v>
      </c>
      <c r="F32" s="71"/>
      <c r="G32" s="84"/>
      <c r="H32" s="71"/>
      <c r="I32" s="84"/>
      <c r="J32" s="71"/>
      <c r="K32" s="84"/>
      <c r="L32" s="71"/>
      <c r="M32" s="84"/>
      <c r="N32" s="71"/>
      <c r="O32" s="84"/>
      <c r="P32" s="71"/>
      <c r="Q32" s="84"/>
      <c r="R32" s="86">
        <f t="shared" si="1"/>
        <v>0</v>
      </c>
      <c r="S32" s="58"/>
      <c r="T32" s="189">
        <f>R32-Expenses!L32</f>
        <v>0</v>
      </c>
      <c r="V32" s="168"/>
      <c r="W32" s="168"/>
      <c r="X32" s="170"/>
      <c r="Y32" s="170"/>
      <c r="Z32" s="170"/>
      <c r="AA32" s="170"/>
      <c r="AB32" s="170"/>
      <c r="AC32" s="226"/>
    </row>
    <row r="33" spans="1:38" ht="13.75" customHeight="1">
      <c r="A33" s="44" t="s">
        <v>51</v>
      </c>
      <c r="F33" s="71"/>
      <c r="G33" s="84"/>
      <c r="H33" s="71"/>
      <c r="I33" s="84"/>
      <c r="J33" s="71"/>
      <c r="K33" s="84"/>
      <c r="L33" s="71"/>
      <c r="M33" s="84"/>
      <c r="N33" s="71"/>
      <c r="O33" s="84"/>
      <c r="P33" s="71"/>
      <c r="Q33" s="84"/>
      <c r="R33" s="86">
        <f t="shared" si="1"/>
        <v>0</v>
      </c>
      <c r="S33" s="58"/>
      <c r="T33" s="189">
        <f>R33-Expenses!L33</f>
        <v>0</v>
      </c>
      <c r="V33" s="371"/>
      <c r="W33" s="371"/>
      <c r="X33" s="371"/>
      <c r="Y33" s="371"/>
      <c r="Z33" s="371"/>
      <c r="AA33" s="371"/>
      <c r="AB33" s="371"/>
    </row>
    <row r="34" spans="1:38" ht="13.75" customHeight="1">
      <c r="A34" s="44" t="s">
        <v>27</v>
      </c>
      <c r="F34" s="96"/>
      <c r="G34" s="84"/>
      <c r="H34" s="71"/>
      <c r="I34" s="84"/>
      <c r="J34" s="71"/>
      <c r="K34" s="84"/>
      <c r="L34" s="71"/>
      <c r="M34" s="84"/>
      <c r="N34" s="71"/>
      <c r="O34" s="84"/>
      <c r="P34" s="71"/>
      <c r="Q34" s="84"/>
      <c r="R34" s="86">
        <f t="shared" si="1"/>
        <v>0</v>
      </c>
      <c r="S34" s="58"/>
      <c r="T34" s="189">
        <f>R34-Expenses!L34</f>
        <v>0</v>
      </c>
      <c r="V34" s="371"/>
      <c r="W34" s="371"/>
      <c r="X34" s="371"/>
      <c r="Y34" s="371"/>
      <c r="Z34" s="371"/>
      <c r="AA34" s="371"/>
      <c r="AB34" s="371"/>
      <c r="AC34" s="173"/>
    </row>
    <row r="35" spans="1:38" ht="13.75" customHeight="1">
      <c r="A35" s="44" t="s">
        <v>28</v>
      </c>
      <c r="F35" s="71"/>
      <c r="G35" s="84"/>
      <c r="H35" s="71"/>
      <c r="I35" s="84"/>
      <c r="J35" s="71"/>
      <c r="K35" s="84"/>
      <c r="L35" s="71"/>
      <c r="M35" s="84"/>
      <c r="N35" s="71"/>
      <c r="O35" s="84"/>
      <c r="P35" s="71"/>
      <c r="Q35" s="84"/>
      <c r="R35" s="86">
        <f t="shared" si="1"/>
        <v>0</v>
      </c>
      <c r="S35" s="58"/>
      <c r="T35" s="189">
        <f>R35-Expenses!L35</f>
        <v>0</v>
      </c>
      <c r="V35" s="173"/>
      <c r="W35" s="173"/>
      <c r="X35" s="170"/>
      <c r="Y35" s="170"/>
      <c r="Z35" s="170"/>
      <c r="AA35" s="170"/>
      <c r="AB35" s="170"/>
      <c r="AC35" s="173"/>
    </row>
    <row r="36" spans="1:38" ht="13.75" customHeight="1">
      <c r="A36" s="44" t="s">
        <v>29</v>
      </c>
      <c r="F36" s="71"/>
      <c r="G36" s="84"/>
      <c r="H36" s="71"/>
      <c r="I36" s="84"/>
      <c r="J36" s="71"/>
      <c r="K36" s="84"/>
      <c r="L36" s="71"/>
      <c r="M36" s="84"/>
      <c r="N36" s="71"/>
      <c r="O36" s="84"/>
      <c r="P36" s="71"/>
      <c r="Q36" s="84"/>
      <c r="R36" s="86">
        <f t="shared" si="1"/>
        <v>0</v>
      </c>
      <c r="S36" s="58"/>
      <c r="T36" s="189">
        <f>R36-Expenses!L36</f>
        <v>0</v>
      </c>
      <c r="V36" s="366"/>
      <c r="W36" s="366"/>
      <c r="X36" s="366"/>
      <c r="Y36" s="366"/>
      <c r="Z36" s="366"/>
      <c r="AA36" s="366"/>
      <c r="AB36" s="366"/>
      <c r="AC36" s="173"/>
    </row>
    <row r="37" spans="1:38" ht="13.75" customHeight="1">
      <c r="A37" s="44" t="s">
        <v>30</v>
      </c>
      <c r="F37" s="71"/>
      <c r="G37" s="84"/>
      <c r="H37" s="71"/>
      <c r="I37" s="84"/>
      <c r="J37" s="71"/>
      <c r="K37" s="84"/>
      <c r="L37" s="71"/>
      <c r="M37" s="84"/>
      <c r="N37" s="71"/>
      <c r="O37" s="84"/>
      <c r="P37" s="71"/>
      <c r="Q37" s="84"/>
      <c r="R37" s="86">
        <f t="shared" si="1"/>
        <v>0</v>
      </c>
      <c r="S37" s="58"/>
      <c r="T37" s="189">
        <f>R37-Expenses!L37</f>
        <v>0</v>
      </c>
      <c r="V37" s="366"/>
      <c r="W37" s="366"/>
      <c r="X37" s="366"/>
      <c r="Y37" s="366"/>
      <c r="Z37" s="366"/>
      <c r="AA37" s="366"/>
      <c r="AB37" s="366"/>
      <c r="AC37" s="173"/>
    </row>
    <row r="38" spans="1:38" ht="13.75" customHeight="1">
      <c r="A38" s="44" t="s">
        <v>31</v>
      </c>
      <c r="F38" s="71"/>
      <c r="G38" s="84"/>
      <c r="H38" s="71"/>
      <c r="I38" s="84"/>
      <c r="J38" s="71"/>
      <c r="K38" s="84"/>
      <c r="L38" s="71"/>
      <c r="M38" s="84"/>
      <c r="N38" s="71"/>
      <c r="O38" s="84"/>
      <c r="P38" s="71"/>
      <c r="Q38" s="84"/>
      <c r="R38" s="86">
        <f t="shared" si="1"/>
        <v>0</v>
      </c>
      <c r="S38" s="58"/>
      <c r="T38" s="189">
        <f>R38-Expenses!L38</f>
        <v>0</v>
      </c>
      <c r="V38" s="366"/>
      <c r="W38" s="366"/>
      <c r="X38" s="366"/>
      <c r="Y38" s="366"/>
      <c r="Z38" s="366"/>
      <c r="AA38" s="366"/>
      <c r="AB38" s="366"/>
      <c r="AC38" s="173"/>
    </row>
    <row r="39" spans="1:38" ht="13.75" customHeight="1">
      <c r="A39" s="44" t="s">
        <v>32</v>
      </c>
      <c r="F39" s="71"/>
      <c r="G39" s="84"/>
      <c r="H39" s="71"/>
      <c r="I39" s="84"/>
      <c r="J39" s="71"/>
      <c r="K39" s="84"/>
      <c r="L39" s="71"/>
      <c r="M39" s="84"/>
      <c r="N39" s="71"/>
      <c r="O39" s="84"/>
      <c r="P39" s="71"/>
      <c r="Q39" s="84"/>
      <c r="R39" s="86">
        <f t="shared" si="1"/>
        <v>0</v>
      </c>
      <c r="S39" s="58"/>
      <c r="T39" s="189">
        <f>R39-Expenses!L39</f>
        <v>0</v>
      </c>
      <c r="V39" s="168"/>
      <c r="W39" s="168"/>
      <c r="X39" s="170"/>
      <c r="Y39" s="170"/>
      <c r="Z39" s="170"/>
      <c r="AA39" s="170"/>
      <c r="AB39" s="170"/>
      <c r="AC39" s="173"/>
    </row>
    <row r="40" spans="1:38" ht="13.75" customHeight="1">
      <c r="A40" s="44" t="s">
        <v>33</v>
      </c>
      <c r="F40" s="71"/>
      <c r="G40" s="84"/>
      <c r="H40" s="71"/>
      <c r="I40" s="84"/>
      <c r="J40" s="71"/>
      <c r="K40" s="84"/>
      <c r="L40" s="71"/>
      <c r="M40" s="84"/>
      <c r="N40" s="71"/>
      <c r="O40" s="84"/>
      <c r="P40" s="71"/>
      <c r="Q40" s="84"/>
      <c r="R40" s="86">
        <f t="shared" si="1"/>
        <v>0</v>
      </c>
      <c r="S40" s="58"/>
      <c r="T40" s="189">
        <f>R40-Expenses!L40</f>
        <v>0</v>
      </c>
      <c r="U40" s="173"/>
      <c r="V40" s="371"/>
      <c r="W40" s="371"/>
      <c r="X40" s="371"/>
      <c r="Y40" s="371"/>
      <c r="Z40" s="371"/>
      <c r="AA40" s="371"/>
      <c r="AB40" s="371"/>
      <c r="AC40" s="173"/>
      <c r="AD40" s="173"/>
    </row>
    <row r="41" spans="1:38" ht="13.75" customHeight="1">
      <c r="A41" s="44" t="s">
        <v>57</v>
      </c>
      <c r="F41" s="89"/>
      <c r="G41" s="84"/>
      <c r="H41" s="71"/>
      <c r="I41" s="84"/>
      <c r="J41" s="89"/>
      <c r="K41" s="84"/>
      <c r="L41" s="89"/>
      <c r="M41" s="84"/>
      <c r="N41" s="89"/>
      <c r="O41" s="84"/>
      <c r="P41" s="71"/>
      <c r="Q41" s="84"/>
      <c r="R41" s="86">
        <f t="shared" si="1"/>
        <v>0</v>
      </c>
      <c r="S41" s="58"/>
      <c r="T41" s="189">
        <f>R41-Expenses!L41</f>
        <v>0</v>
      </c>
      <c r="V41" s="371"/>
      <c r="W41" s="371"/>
      <c r="X41" s="371"/>
      <c r="Y41" s="371"/>
      <c r="Z41" s="371"/>
      <c r="AA41" s="371"/>
      <c r="AB41" s="371"/>
      <c r="AC41" s="173"/>
    </row>
    <row r="42" spans="1:38" ht="13.75" customHeight="1">
      <c r="A42" s="44" t="s">
        <v>34</v>
      </c>
      <c r="F42" s="90"/>
      <c r="G42" s="84"/>
      <c r="H42" s="90"/>
      <c r="I42" s="84"/>
      <c r="J42" s="90"/>
      <c r="K42" s="84"/>
      <c r="L42" s="90"/>
      <c r="M42" s="84"/>
      <c r="N42" s="90"/>
      <c r="O42" s="84"/>
      <c r="P42" s="90"/>
      <c r="Q42" s="84"/>
      <c r="R42" s="90"/>
      <c r="S42" s="58"/>
      <c r="T42" s="191"/>
      <c r="V42" s="371"/>
      <c r="W42" s="371"/>
      <c r="X42" s="371"/>
      <c r="Y42" s="371"/>
      <c r="Z42" s="371"/>
      <c r="AA42" s="371"/>
      <c r="AB42" s="371"/>
      <c r="AC42" s="173"/>
    </row>
    <row r="43" spans="1:38" ht="13.75" customHeight="1">
      <c r="A43" s="46" t="s">
        <v>52</v>
      </c>
      <c r="B43" s="1"/>
      <c r="C43" s="14"/>
      <c r="D43" s="95" t="str">
        <f>Expenses!D43</f>
        <v>(Please Specify)</v>
      </c>
      <c r="E43" s="46"/>
      <c r="F43" s="71"/>
      <c r="G43" s="84"/>
      <c r="H43" s="71"/>
      <c r="I43" s="84"/>
      <c r="J43" s="71"/>
      <c r="K43" s="84"/>
      <c r="L43" s="71"/>
      <c r="M43" s="84"/>
      <c r="N43" s="71"/>
      <c r="O43" s="84"/>
      <c r="P43" s="71"/>
      <c r="Q43" s="84"/>
      <c r="R43" s="86">
        <f t="shared" ref="R43:R46" si="2">SUM(F43:P43)</f>
        <v>0</v>
      </c>
      <c r="S43" s="58"/>
      <c r="T43" s="189">
        <f>R43-Expenses!L43</f>
        <v>0</v>
      </c>
      <c r="V43" s="371"/>
      <c r="W43" s="371"/>
      <c r="X43" s="371"/>
      <c r="Y43" s="371"/>
      <c r="Z43" s="371"/>
      <c r="AA43" s="371"/>
      <c r="AB43" s="371"/>
      <c r="AE43" s="226"/>
      <c r="AF43" s="226"/>
      <c r="AG43" s="226"/>
      <c r="AH43" s="226"/>
      <c r="AI43" s="12"/>
      <c r="AJ43" s="12"/>
      <c r="AK43" s="12"/>
      <c r="AL43" s="12"/>
    </row>
    <row r="44" spans="1:38" ht="13.75" customHeight="1">
      <c r="A44" s="2" t="s">
        <v>85</v>
      </c>
      <c r="C44" s="363" t="str">
        <f>Expenses!C44</f>
        <v>(Please Specify)</v>
      </c>
      <c r="D44" s="363"/>
      <c r="F44" s="71"/>
      <c r="G44" s="84"/>
      <c r="H44" s="71"/>
      <c r="I44" s="84"/>
      <c r="J44" s="71"/>
      <c r="K44" s="84"/>
      <c r="L44" s="71"/>
      <c r="M44" s="84"/>
      <c r="N44" s="71"/>
      <c r="O44" s="84"/>
      <c r="P44" s="71"/>
      <c r="Q44" s="84"/>
      <c r="R44" s="86">
        <f t="shared" si="2"/>
        <v>0</v>
      </c>
      <c r="S44" s="58"/>
      <c r="T44" s="189">
        <f>R44-Expenses!L44</f>
        <v>0</v>
      </c>
      <c r="V44" s="371"/>
      <c r="W44" s="371"/>
      <c r="X44" s="371"/>
      <c r="Y44" s="371"/>
      <c r="Z44" s="371"/>
      <c r="AA44" s="371"/>
      <c r="AB44" s="371"/>
    </row>
    <row r="45" spans="1:38" ht="13.75" customHeight="1">
      <c r="A45" s="2" t="s">
        <v>86</v>
      </c>
      <c r="B45" s="363" t="str">
        <f>Expenses!B45</f>
        <v>(Please Specify)</v>
      </c>
      <c r="C45" s="363"/>
      <c r="D45" s="363"/>
      <c r="F45" s="71"/>
      <c r="G45" s="84"/>
      <c r="H45" s="71"/>
      <c r="I45" s="84"/>
      <c r="J45" s="71"/>
      <c r="K45" s="84"/>
      <c r="L45" s="71"/>
      <c r="M45" s="84"/>
      <c r="N45" s="71"/>
      <c r="O45" s="84"/>
      <c r="P45" s="71"/>
      <c r="Q45" s="84"/>
      <c r="R45" s="86">
        <f t="shared" si="2"/>
        <v>0</v>
      </c>
      <c r="S45" s="64"/>
      <c r="T45" s="189">
        <f>R45-Expenses!L45</f>
        <v>0</v>
      </c>
      <c r="V45" s="372"/>
      <c r="W45" s="372"/>
      <c r="X45" s="372"/>
      <c r="Y45" s="372"/>
      <c r="Z45" s="372"/>
      <c r="AA45" s="372"/>
      <c r="AB45" s="372"/>
      <c r="AE45" s="173"/>
      <c r="AF45" s="173"/>
      <c r="AG45" s="173"/>
      <c r="AH45" s="173"/>
      <c r="AI45" s="218"/>
      <c r="AJ45" s="218"/>
      <c r="AK45" s="218"/>
      <c r="AL45" s="218"/>
    </row>
    <row r="46" spans="1:38" ht="13.75" customHeight="1">
      <c r="A46" s="2" t="s">
        <v>86</v>
      </c>
      <c r="B46" s="363" t="str">
        <f>Expenses!B46</f>
        <v>(Please Specify)</v>
      </c>
      <c r="C46" s="363"/>
      <c r="D46" s="363"/>
      <c r="F46" s="71"/>
      <c r="G46" s="84"/>
      <c r="H46" s="71"/>
      <c r="I46" s="84"/>
      <c r="J46" s="71"/>
      <c r="K46" s="84"/>
      <c r="L46" s="71"/>
      <c r="M46" s="84"/>
      <c r="N46" s="71"/>
      <c r="O46" s="84"/>
      <c r="P46" s="71"/>
      <c r="Q46" s="84"/>
      <c r="R46" s="86">
        <f t="shared" si="2"/>
        <v>0</v>
      </c>
      <c r="S46" s="58"/>
      <c r="T46" s="189">
        <f>R46-Expenses!L46</f>
        <v>0</v>
      </c>
      <c r="V46" s="372"/>
      <c r="W46" s="372"/>
      <c r="X46" s="372"/>
      <c r="Y46" s="372"/>
      <c r="Z46" s="372"/>
      <c r="AA46" s="372"/>
      <c r="AB46" s="372"/>
      <c r="AE46" s="173"/>
      <c r="AF46" s="173"/>
      <c r="AG46" s="173"/>
      <c r="AH46" s="173"/>
      <c r="AI46" s="218"/>
      <c r="AJ46" s="218"/>
      <c r="AK46" s="218"/>
      <c r="AL46" s="218"/>
    </row>
    <row r="47" spans="1:38" ht="8.25" customHeight="1">
      <c r="F47" s="56"/>
      <c r="G47" s="84"/>
      <c r="H47" s="56"/>
      <c r="I47" s="84"/>
      <c r="J47" s="56"/>
      <c r="K47" s="84"/>
      <c r="L47" s="56"/>
      <c r="M47" s="84"/>
      <c r="N47" s="56"/>
      <c r="O47" s="84"/>
      <c r="P47" s="56"/>
      <c r="Q47" s="84"/>
      <c r="R47" s="56"/>
      <c r="S47" s="64"/>
      <c r="T47" s="192"/>
      <c r="V47" s="175"/>
      <c r="W47" s="175"/>
      <c r="X47" s="170"/>
      <c r="Y47" s="170"/>
      <c r="Z47" s="170"/>
      <c r="AA47" s="170"/>
      <c r="AB47" s="170"/>
      <c r="AE47" s="173"/>
      <c r="AF47" s="173"/>
      <c r="AG47" s="173"/>
      <c r="AH47" s="173"/>
      <c r="AI47" s="218"/>
      <c r="AJ47" s="218"/>
      <c r="AK47" s="218"/>
      <c r="AL47" s="218"/>
    </row>
    <row r="48" spans="1:38" s="48" customFormat="1" ht="13.75" customHeight="1">
      <c r="A48" s="45" t="s">
        <v>78</v>
      </c>
      <c r="F48" s="78">
        <f>SUM(F28:F46)</f>
        <v>0</v>
      </c>
      <c r="G48" s="91"/>
      <c r="H48" s="78">
        <f>SUM(H28:H46)</f>
        <v>0</v>
      </c>
      <c r="I48" s="91"/>
      <c r="J48" s="78">
        <f>SUM(J28:J46)</f>
        <v>0</v>
      </c>
      <c r="K48" s="91"/>
      <c r="L48" s="78">
        <f>SUM(L28:L46)</f>
        <v>0</v>
      </c>
      <c r="M48" s="91"/>
      <c r="N48" s="78">
        <f>SUM(N28:N46)</f>
        <v>0</v>
      </c>
      <c r="O48" s="91"/>
      <c r="P48" s="78">
        <f>SUM(P28:P46)</f>
        <v>0</v>
      </c>
      <c r="Q48" s="91"/>
      <c r="R48" s="78">
        <f>SUM(R28:R46)</f>
        <v>0</v>
      </c>
      <c r="S48" s="58"/>
      <c r="T48" s="190">
        <f>R48-Expenses!L48</f>
        <v>0</v>
      </c>
      <c r="U48" s="170"/>
      <c r="V48" s="371"/>
      <c r="W48" s="371"/>
      <c r="X48" s="371"/>
      <c r="Y48" s="371"/>
      <c r="Z48" s="371"/>
      <c r="AA48" s="371"/>
      <c r="AB48" s="371"/>
      <c r="AC48" s="170"/>
      <c r="AD48" s="170"/>
      <c r="AE48" s="173"/>
      <c r="AF48" s="173"/>
      <c r="AG48" s="173"/>
      <c r="AH48" s="173"/>
      <c r="AI48" s="218"/>
      <c r="AJ48" s="218"/>
      <c r="AK48" s="218"/>
      <c r="AL48" s="218"/>
    </row>
    <row r="49" spans="1:38" ht="13.75" customHeight="1">
      <c r="F49" s="56"/>
      <c r="G49" s="84"/>
      <c r="H49" s="56"/>
      <c r="I49" s="84"/>
      <c r="J49" s="56"/>
      <c r="K49" s="84"/>
      <c r="L49" s="56"/>
      <c r="M49" s="84"/>
      <c r="N49" s="56"/>
      <c r="O49" s="84"/>
      <c r="P49" s="56"/>
      <c r="Q49" s="84"/>
      <c r="R49" s="56"/>
      <c r="S49" s="68"/>
      <c r="T49" s="192"/>
      <c r="V49" s="173"/>
      <c r="W49" s="173"/>
      <c r="X49" s="170"/>
      <c r="Y49" s="170"/>
      <c r="Z49" s="170"/>
      <c r="AA49" s="170"/>
      <c r="AB49" s="170"/>
      <c r="AE49" s="173"/>
      <c r="AF49" s="173"/>
      <c r="AG49" s="173"/>
      <c r="AH49" s="173"/>
      <c r="AI49" s="218"/>
      <c r="AJ49" s="218"/>
      <c r="AK49" s="218"/>
      <c r="AL49" s="218"/>
    </row>
    <row r="50" spans="1:38" s="48" customFormat="1" ht="13.75" customHeight="1">
      <c r="A50" s="48" t="s">
        <v>44</v>
      </c>
      <c r="F50" s="78">
        <f>F25+F48</f>
        <v>0</v>
      </c>
      <c r="G50" s="91"/>
      <c r="H50" s="78">
        <f>H25+H48</f>
        <v>0</v>
      </c>
      <c r="I50" s="91"/>
      <c r="J50" s="78">
        <f>J25+J48</f>
        <v>0</v>
      </c>
      <c r="K50" s="91"/>
      <c r="L50" s="78">
        <f>L25+L48</f>
        <v>0</v>
      </c>
      <c r="M50" s="91"/>
      <c r="N50" s="78">
        <f>N25+N48</f>
        <v>0</v>
      </c>
      <c r="O50" s="91"/>
      <c r="P50" s="78">
        <f>P25+P48</f>
        <v>0</v>
      </c>
      <c r="Q50" s="91"/>
      <c r="R50" s="78">
        <f>R25+R48</f>
        <v>0</v>
      </c>
      <c r="S50" s="77"/>
      <c r="T50" s="190">
        <f>R50-Expenses!L50</f>
        <v>0</v>
      </c>
      <c r="U50" s="170"/>
      <c r="V50" s="371"/>
      <c r="W50" s="371"/>
      <c r="X50" s="371"/>
      <c r="Y50" s="371"/>
      <c r="Z50" s="371"/>
      <c r="AA50" s="371"/>
      <c r="AB50" s="371"/>
      <c r="AC50" s="170"/>
      <c r="AD50" s="170"/>
      <c r="AE50" s="173"/>
      <c r="AF50" s="173"/>
      <c r="AG50" s="173"/>
      <c r="AH50" s="173"/>
      <c r="AI50" s="218"/>
      <c r="AJ50" s="218"/>
      <c r="AK50" s="218"/>
      <c r="AL50" s="218"/>
    </row>
    <row r="51" spans="1:38" ht="13.75" customHeight="1">
      <c r="F51" s="57"/>
      <c r="G51" s="68"/>
      <c r="H51" s="57"/>
      <c r="I51" s="68"/>
      <c r="J51" s="57"/>
      <c r="K51" s="68"/>
      <c r="L51" s="57"/>
      <c r="M51" s="68"/>
      <c r="N51" s="57"/>
      <c r="O51" s="68"/>
      <c r="P51" s="57"/>
      <c r="Q51" s="68"/>
      <c r="R51" s="57"/>
      <c r="S51" s="83"/>
      <c r="T51" s="193"/>
      <c r="V51" s="371"/>
      <c r="W51" s="371"/>
      <c r="X51" s="371"/>
      <c r="Y51" s="371"/>
      <c r="Z51" s="371"/>
      <c r="AA51" s="371"/>
      <c r="AB51" s="371"/>
      <c r="AE51" s="173"/>
      <c r="AF51" s="173"/>
      <c r="AG51" s="173"/>
      <c r="AH51" s="173"/>
      <c r="AI51" s="218"/>
      <c r="AJ51" s="218"/>
      <c r="AK51" s="218"/>
      <c r="AL51" s="218"/>
    </row>
    <row r="52" spans="1:38" s="48" customFormat="1" ht="13.75" customHeight="1">
      <c r="A52" s="48" t="s">
        <v>187</v>
      </c>
      <c r="F52" s="97">
        <f>IF(F50&lt;&gt;0,F50/Income!$L$50,0)</f>
        <v>0</v>
      </c>
      <c r="G52" s="92"/>
      <c r="H52" s="97">
        <f>IF(H50&lt;&gt;0,H50/Income!$L$50,0)</f>
        <v>0</v>
      </c>
      <c r="I52" s="92"/>
      <c r="J52" s="97">
        <f>IF(J50&lt;&gt;0,J50/Income!$L$50,0)</f>
        <v>0</v>
      </c>
      <c r="K52" s="92"/>
      <c r="L52" s="97">
        <f>IF(L50&lt;&gt;0,L50/Income!$L$50,0)</f>
        <v>0</v>
      </c>
      <c r="M52" s="92"/>
      <c r="N52" s="97">
        <f>IF(N50&lt;&gt;0,N50/Income!$L$50,0)</f>
        <v>0</v>
      </c>
      <c r="O52" s="93"/>
      <c r="P52" s="97">
        <f>IF(P50&lt;&gt;0,P50/Income!$L$50,0)</f>
        <v>0</v>
      </c>
      <c r="Q52" s="93"/>
      <c r="R52" s="97">
        <f>IF(R50&lt;&gt;0,R50/Income!$L$50,0)</f>
        <v>0</v>
      </c>
      <c r="S52" s="144"/>
      <c r="T52" s="160"/>
      <c r="U52" s="170"/>
      <c r="V52" s="173"/>
      <c r="W52" s="173"/>
      <c r="X52" s="170"/>
      <c r="Y52" s="170"/>
      <c r="Z52" s="170"/>
      <c r="AA52" s="170"/>
      <c r="AB52" s="170"/>
      <c r="AC52" s="170"/>
      <c r="AD52" s="170"/>
      <c r="AE52" s="173"/>
      <c r="AF52" s="173"/>
      <c r="AG52" s="173"/>
      <c r="AH52" s="173"/>
      <c r="AI52" s="218"/>
      <c r="AJ52" s="218"/>
      <c r="AK52" s="218"/>
      <c r="AL52" s="218"/>
    </row>
    <row r="53" spans="1:38" ht="13.75" customHeight="1">
      <c r="S53" s="2"/>
      <c r="T53" s="171"/>
      <c r="V53" s="373"/>
      <c r="W53" s="373"/>
      <c r="X53" s="373"/>
      <c r="Y53" s="373"/>
      <c r="Z53" s="373"/>
      <c r="AA53" s="373"/>
      <c r="AB53" s="373"/>
      <c r="AE53" s="173"/>
      <c r="AF53" s="173"/>
      <c r="AG53" s="173"/>
      <c r="AH53" s="173"/>
      <c r="AI53" s="218"/>
      <c r="AJ53" s="218"/>
      <c r="AK53" s="218"/>
      <c r="AL53" s="218"/>
    </row>
    <row r="54" spans="1:38" s="147" customFormat="1" ht="13.75" customHeight="1">
      <c r="A54" s="22" t="s">
        <v>186</v>
      </c>
      <c r="B54" s="2"/>
      <c r="C54" s="2"/>
      <c r="D54" s="2"/>
      <c r="E54" s="2"/>
      <c r="F54" s="2"/>
      <c r="G54" s="2"/>
      <c r="H54" s="2"/>
      <c r="I54" s="2"/>
      <c r="J54" s="157"/>
      <c r="K54" s="2"/>
      <c r="L54" s="157"/>
      <c r="M54" s="2"/>
      <c r="N54" s="97">
        <f>F52+H52</f>
        <v>0</v>
      </c>
      <c r="O54" s="2"/>
      <c r="P54" s="2"/>
      <c r="Q54" s="2"/>
      <c r="R54" s="2"/>
      <c r="T54" s="165"/>
      <c r="U54" s="170"/>
      <c r="V54" s="373"/>
      <c r="W54" s="373"/>
      <c r="X54" s="373"/>
      <c r="Y54" s="373"/>
      <c r="Z54" s="373"/>
      <c r="AA54" s="373"/>
      <c r="AB54" s="373"/>
      <c r="AC54" s="170"/>
      <c r="AD54" s="170"/>
      <c r="AE54" s="170"/>
      <c r="AF54" s="170"/>
      <c r="AG54" s="170"/>
      <c r="AH54" s="170"/>
      <c r="AI54" s="219"/>
      <c r="AJ54" s="219"/>
      <c r="AK54" s="219"/>
      <c r="AL54" s="219"/>
    </row>
    <row r="55" spans="1:38" ht="13.75" customHeight="1">
      <c r="H55" s="19"/>
      <c r="J55" s="119" t="s">
        <v>107</v>
      </c>
      <c r="L55" s="345">
        <f>Income!C3</f>
        <v>0</v>
      </c>
      <c r="M55" s="345"/>
      <c r="N55" s="345"/>
      <c r="O55" s="345"/>
      <c r="P55" s="345"/>
      <c r="Q55" s="345"/>
      <c r="R55" s="345"/>
      <c r="T55" s="194"/>
      <c r="V55" s="168"/>
      <c r="W55" s="168"/>
      <c r="X55" s="170"/>
      <c r="Y55" s="170"/>
      <c r="Z55" s="170"/>
      <c r="AA55" s="170"/>
      <c r="AB55" s="170"/>
    </row>
    <row r="56" spans="1:38" ht="13.75" customHeight="1">
      <c r="T56" s="175"/>
      <c r="V56" s="373"/>
      <c r="W56" s="373"/>
      <c r="X56" s="373"/>
      <c r="Y56" s="373"/>
      <c r="Z56" s="373"/>
      <c r="AA56" s="373"/>
      <c r="AB56" s="373"/>
      <c r="AD56" s="226"/>
    </row>
    <row r="57" spans="1:38" ht="13.75" customHeight="1">
      <c r="V57" s="373"/>
      <c r="W57" s="373"/>
      <c r="X57" s="373"/>
      <c r="Y57" s="373"/>
      <c r="Z57" s="373"/>
      <c r="AA57" s="373"/>
      <c r="AB57" s="373"/>
    </row>
    <row r="58" spans="1:38" ht="13.75" customHeight="1">
      <c r="V58" s="366"/>
      <c r="W58" s="366"/>
      <c r="X58" s="366"/>
      <c r="Y58" s="366"/>
      <c r="Z58" s="366"/>
      <c r="AA58" s="366"/>
      <c r="AB58" s="366"/>
      <c r="AD58" s="173"/>
    </row>
    <row r="59" spans="1:38" ht="13.75" customHeight="1">
      <c r="V59" s="366"/>
      <c r="W59" s="366"/>
      <c r="X59" s="366"/>
      <c r="Y59" s="366"/>
      <c r="Z59" s="366"/>
      <c r="AA59" s="366"/>
      <c r="AB59" s="366"/>
      <c r="AD59" s="173"/>
    </row>
    <row r="60" spans="1:38" ht="13.75" customHeight="1">
      <c r="V60" s="366"/>
      <c r="W60" s="366"/>
      <c r="X60" s="366"/>
      <c r="Y60" s="366"/>
      <c r="Z60" s="366"/>
      <c r="AA60" s="366"/>
      <c r="AB60" s="366"/>
      <c r="AD60" s="173"/>
    </row>
    <row r="61" spans="1:38" ht="13.75" customHeight="1">
      <c r="V61" s="366"/>
      <c r="W61" s="366"/>
      <c r="X61" s="366"/>
      <c r="Y61" s="366"/>
      <c r="Z61" s="366"/>
      <c r="AA61" s="366"/>
      <c r="AB61" s="366"/>
      <c r="AD61" s="173"/>
    </row>
    <row r="62" spans="1:38" ht="13.75" customHeight="1">
      <c r="V62" s="178"/>
      <c r="W62" s="178"/>
      <c r="X62" s="178"/>
      <c r="Y62" s="178"/>
      <c r="Z62" s="178"/>
      <c r="AA62" s="178"/>
      <c r="AB62" s="178"/>
      <c r="AD62" s="173"/>
    </row>
    <row r="63" spans="1:38" ht="13.75" customHeight="1">
      <c r="U63" s="173"/>
      <c r="V63" s="371"/>
      <c r="W63" s="371"/>
      <c r="X63" s="371"/>
      <c r="Y63" s="371"/>
      <c r="Z63" s="371"/>
      <c r="AA63" s="371"/>
      <c r="AB63" s="371"/>
      <c r="AD63" s="173"/>
    </row>
    <row r="64" spans="1:38" ht="13.75" customHeight="1">
      <c r="V64" s="185"/>
      <c r="W64" s="185"/>
      <c r="X64" s="185"/>
      <c r="Y64" s="185"/>
      <c r="Z64" s="185"/>
      <c r="AA64" s="185"/>
      <c r="AB64" s="185"/>
      <c r="AD64" s="173"/>
    </row>
    <row r="65" spans="21:30" ht="13.75" customHeight="1">
      <c r="U65" s="173"/>
      <c r="V65" s="371"/>
      <c r="W65" s="371"/>
      <c r="X65" s="371"/>
      <c r="Y65" s="371"/>
      <c r="Z65" s="371"/>
      <c r="AA65" s="371"/>
      <c r="AB65" s="371"/>
      <c r="AD65" s="173"/>
    </row>
    <row r="66" spans="21:30" ht="13.75" customHeight="1">
      <c r="V66" s="371"/>
      <c r="W66" s="371"/>
      <c r="X66" s="371"/>
      <c r="Y66" s="371"/>
      <c r="Z66" s="371"/>
      <c r="AA66" s="371"/>
      <c r="AB66" s="371"/>
      <c r="AD66" s="173"/>
    </row>
    <row r="67" spans="21:30" ht="13.75" customHeight="1">
      <c r="U67" s="173"/>
      <c r="V67" s="371"/>
      <c r="W67" s="371"/>
      <c r="X67" s="371"/>
      <c r="Y67" s="371"/>
      <c r="Z67" s="371"/>
      <c r="AA67" s="371"/>
      <c r="AB67" s="371"/>
    </row>
    <row r="68" spans="21:30" ht="13.75" customHeight="1">
      <c r="U68" s="174"/>
      <c r="V68" s="185"/>
      <c r="W68" s="185"/>
      <c r="X68" s="185"/>
      <c r="Y68" s="185"/>
      <c r="Z68" s="185"/>
      <c r="AA68" s="185"/>
      <c r="AB68" s="185"/>
    </row>
    <row r="69" spans="21:30" ht="13.75" customHeight="1">
      <c r="U69" s="165"/>
      <c r="V69" s="371"/>
      <c r="W69" s="371"/>
      <c r="X69" s="371"/>
      <c r="Y69" s="371"/>
      <c r="Z69" s="371"/>
      <c r="AA69" s="371"/>
      <c r="AB69" s="371"/>
    </row>
    <row r="70" spans="21:30" ht="13.75" customHeight="1">
      <c r="U70" s="195"/>
      <c r="V70" s="172"/>
      <c r="W70" s="172"/>
      <c r="X70" s="172"/>
      <c r="Y70" s="172"/>
      <c r="Z70" s="172"/>
      <c r="AA70" s="172"/>
      <c r="AB70" s="172"/>
    </row>
    <row r="71" spans="21:30" ht="13.75" customHeight="1">
      <c r="U71" s="174"/>
      <c r="V71" s="373"/>
      <c r="W71" s="373"/>
      <c r="X71" s="373"/>
      <c r="Y71" s="373"/>
      <c r="Z71" s="373"/>
      <c r="AA71" s="373"/>
      <c r="AB71" s="373"/>
    </row>
    <row r="72" spans="21:30" ht="13.75" customHeight="1">
      <c r="V72" s="373"/>
      <c r="W72" s="373"/>
      <c r="X72" s="373"/>
      <c r="Y72" s="373"/>
      <c r="Z72" s="373"/>
      <c r="AA72" s="373"/>
      <c r="AB72" s="373"/>
    </row>
    <row r="73" spans="21:30" ht="13.75" customHeight="1">
      <c r="V73" s="373"/>
      <c r="W73" s="373"/>
      <c r="X73" s="373"/>
      <c r="Y73" s="373"/>
      <c r="Z73" s="373"/>
      <c r="AA73" s="373"/>
      <c r="AB73" s="373"/>
    </row>
    <row r="74" spans="21:30" ht="13.75" customHeight="1">
      <c r="V74" s="371"/>
      <c r="W74" s="371"/>
      <c r="X74" s="371"/>
      <c r="Y74" s="371"/>
      <c r="Z74" s="371"/>
      <c r="AA74" s="371"/>
      <c r="AB74" s="371"/>
    </row>
    <row r="75" spans="21:30" ht="13.75" customHeight="1">
      <c r="V75" s="185"/>
      <c r="W75" s="185"/>
      <c r="X75" s="185"/>
      <c r="Y75" s="185"/>
      <c r="Z75" s="185"/>
      <c r="AA75" s="185"/>
      <c r="AB75" s="185"/>
    </row>
    <row r="76" spans="21:30" ht="13.75" customHeight="1">
      <c r="V76" s="371"/>
      <c r="W76" s="371"/>
      <c r="X76" s="371"/>
      <c r="Y76" s="371"/>
      <c r="Z76" s="371"/>
      <c r="AA76" s="371"/>
      <c r="AB76" s="371"/>
    </row>
    <row r="77" spans="21:30" ht="13.75" customHeight="1">
      <c r="V77" s="371"/>
      <c r="W77" s="371"/>
      <c r="X77" s="371"/>
      <c r="Y77" s="371"/>
      <c r="Z77" s="371"/>
      <c r="AA77" s="371"/>
      <c r="AB77" s="371"/>
    </row>
    <row r="78" spans="21:30" ht="13.75" customHeight="1">
      <c r="V78" s="185"/>
      <c r="W78" s="185"/>
      <c r="X78" s="185"/>
      <c r="Y78" s="185"/>
      <c r="Z78" s="185"/>
      <c r="AA78" s="185"/>
      <c r="AB78" s="185"/>
    </row>
    <row r="79" spans="21:30" ht="13.75" customHeight="1">
      <c r="V79" s="371"/>
      <c r="W79" s="371"/>
      <c r="X79" s="371"/>
      <c r="Y79" s="371"/>
      <c r="Z79" s="371"/>
      <c r="AA79" s="371"/>
      <c r="AB79" s="371"/>
    </row>
    <row r="80" spans="21:30" ht="13.75" customHeight="1">
      <c r="V80" s="371"/>
      <c r="W80" s="371"/>
      <c r="X80" s="371"/>
      <c r="Y80" s="371"/>
      <c r="Z80" s="371"/>
      <c r="AA80" s="371"/>
      <c r="AB80" s="371"/>
    </row>
    <row r="81" spans="22:28" ht="13.75" customHeight="1">
      <c r="V81" s="371"/>
      <c r="W81" s="371"/>
      <c r="X81" s="371"/>
      <c r="Y81" s="371"/>
      <c r="Z81" s="371"/>
      <c r="AA81" s="371"/>
      <c r="AB81" s="371"/>
    </row>
    <row r="82" spans="22:28" ht="13.75" customHeight="1">
      <c r="V82" s="371"/>
      <c r="W82" s="371"/>
      <c r="X82" s="371"/>
      <c r="Y82" s="371"/>
      <c r="Z82" s="371"/>
      <c r="AA82" s="371"/>
      <c r="AB82" s="371"/>
    </row>
    <row r="83" spans="22:28" ht="13.75" customHeight="1">
      <c r="V83" s="172"/>
      <c r="W83" s="172"/>
      <c r="X83" s="172"/>
      <c r="Y83" s="172"/>
      <c r="Z83" s="172"/>
      <c r="AA83" s="172"/>
      <c r="AB83" s="172"/>
    </row>
    <row r="84" spans="22:28" ht="13.75" customHeight="1">
      <c r="V84" s="371"/>
      <c r="W84" s="371"/>
      <c r="X84" s="371"/>
      <c r="Y84" s="371"/>
      <c r="Z84" s="371"/>
      <c r="AA84" s="371"/>
      <c r="AB84" s="371"/>
    </row>
    <row r="85" spans="22:28" ht="13.75" customHeight="1">
      <c r="V85" s="185"/>
      <c r="W85" s="185"/>
      <c r="X85" s="185"/>
      <c r="Y85" s="185"/>
      <c r="Z85" s="185"/>
      <c r="AA85" s="185"/>
      <c r="AB85" s="185"/>
    </row>
    <row r="86" spans="22:28" ht="13.75" customHeight="1">
      <c r="V86" s="370"/>
      <c r="W86" s="370"/>
      <c r="X86" s="370"/>
      <c r="Y86" s="370"/>
      <c r="Z86" s="370"/>
      <c r="AA86" s="370"/>
      <c r="AB86" s="370"/>
    </row>
    <row r="87" spans="22:28" ht="13.75" customHeight="1">
      <c r="V87" s="370"/>
      <c r="W87" s="370"/>
      <c r="X87" s="370"/>
      <c r="Y87" s="370"/>
      <c r="Z87" s="370"/>
      <c r="AA87" s="370"/>
      <c r="AB87" s="370"/>
    </row>
    <row r="88" spans="22:28" ht="13.75" customHeight="1">
      <c r="V88" s="370"/>
      <c r="W88" s="370"/>
      <c r="X88" s="370"/>
      <c r="Y88" s="370"/>
      <c r="Z88" s="370"/>
      <c r="AA88" s="370"/>
      <c r="AB88" s="370"/>
    </row>
    <row r="89" spans="22:28" ht="13.75" customHeight="1">
      <c r="V89" s="185"/>
      <c r="W89" s="185"/>
      <c r="X89" s="185"/>
      <c r="Y89" s="185"/>
      <c r="Z89" s="185"/>
      <c r="AA89" s="185"/>
      <c r="AB89" s="185"/>
    </row>
    <row r="90" spans="22:28" ht="13.75" customHeight="1">
      <c r="V90" s="371"/>
      <c r="W90" s="371"/>
      <c r="X90" s="371"/>
      <c r="Y90" s="371"/>
      <c r="Z90" s="371"/>
      <c r="AA90" s="371"/>
      <c r="AB90" s="371"/>
    </row>
    <row r="91" spans="22:28" ht="13.75" customHeight="1">
      <c r="V91" s="371"/>
      <c r="W91" s="371"/>
      <c r="X91" s="371"/>
      <c r="Y91" s="371"/>
      <c r="Z91" s="371"/>
      <c r="AA91" s="371"/>
      <c r="AB91" s="371"/>
    </row>
    <row r="92" spans="22:28" ht="13.75" customHeight="1">
      <c r="V92" s="371"/>
      <c r="W92" s="371"/>
      <c r="X92" s="371"/>
      <c r="Y92" s="371"/>
      <c r="Z92" s="371"/>
      <c r="AA92" s="371"/>
      <c r="AB92" s="371"/>
    </row>
    <row r="93" spans="22:28" ht="13.75" customHeight="1">
      <c r="V93" s="371"/>
      <c r="W93" s="371"/>
      <c r="X93" s="371"/>
      <c r="Y93" s="371"/>
      <c r="Z93" s="371"/>
      <c r="AA93" s="371"/>
      <c r="AB93" s="371"/>
    </row>
    <row r="94" spans="22:28" ht="13.75" customHeight="1">
      <c r="V94" s="185"/>
      <c r="W94" s="185"/>
      <c r="X94" s="185"/>
      <c r="Y94" s="185"/>
      <c r="Z94" s="185"/>
      <c r="AA94" s="185"/>
      <c r="AB94" s="185"/>
    </row>
    <row r="95" spans="22:28" ht="13.75" customHeight="1">
      <c r="V95" s="366"/>
      <c r="W95" s="366"/>
      <c r="X95" s="366"/>
      <c r="Y95" s="366"/>
      <c r="Z95" s="366"/>
      <c r="AA95" s="366"/>
      <c r="AB95" s="366"/>
    </row>
    <row r="96" spans="22:28" ht="13.75" customHeight="1">
      <c r="V96" s="366"/>
      <c r="W96" s="366"/>
      <c r="X96" s="366"/>
      <c r="Y96" s="366"/>
      <c r="Z96" s="366"/>
      <c r="AA96" s="366"/>
      <c r="AB96" s="366"/>
    </row>
    <row r="97" spans="22:28" ht="13.75" customHeight="1">
      <c r="V97" s="170"/>
      <c r="W97" s="170"/>
      <c r="X97" s="170"/>
      <c r="Y97" s="170"/>
      <c r="Z97" s="170"/>
      <c r="AA97" s="170"/>
      <c r="AB97" s="170"/>
    </row>
    <row r="98" spans="22:28" ht="13.75" customHeight="1">
      <c r="V98" s="371"/>
      <c r="W98" s="371"/>
      <c r="X98" s="371"/>
      <c r="Y98" s="371"/>
      <c r="Z98" s="371"/>
      <c r="AA98" s="371"/>
      <c r="AB98" s="371"/>
    </row>
    <row r="99" spans="22:28" ht="12.9">
      <c r="V99" s="371"/>
      <c r="W99" s="371"/>
      <c r="X99" s="371"/>
      <c r="Y99" s="371"/>
      <c r="Z99" s="371"/>
      <c r="AA99" s="371"/>
      <c r="AB99" s="371"/>
    </row>
    <row r="100" spans="22:28" ht="12.9">
      <c r="V100" s="185"/>
      <c r="W100" s="185"/>
      <c r="X100" s="185"/>
      <c r="Y100" s="185"/>
      <c r="Z100" s="185"/>
      <c r="AA100" s="185"/>
      <c r="AB100" s="185"/>
    </row>
    <row r="101" spans="22:28" ht="12.9">
      <c r="V101" s="372"/>
      <c r="W101" s="372"/>
      <c r="X101" s="372"/>
      <c r="Y101" s="372"/>
      <c r="Z101" s="372"/>
      <c r="AA101" s="372"/>
      <c r="AB101" s="372"/>
    </row>
    <row r="102" spans="22:28" ht="12.9">
      <c r="V102" s="372"/>
      <c r="W102" s="372"/>
      <c r="X102" s="372"/>
      <c r="Y102" s="372"/>
      <c r="Z102" s="372"/>
      <c r="AA102" s="372"/>
      <c r="AB102" s="372"/>
    </row>
    <row r="104" spans="22:28" ht="12.9">
      <c r="V104" s="371"/>
      <c r="W104" s="371"/>
      <c r="X104" s="371"/>
      <c r="Y104" s="371"/>
      <c r="Z104" s="371"/>
      <c r="AA104" s="371"/>
      <c r="AB104" s="371"/>
    </row>
    <row r="105" spans="22:28" ht="12.9">
      <c r="V105" s="185"/>
      <c r="W105" s="185"/>
      <c r="X105" s="185"/>
      <c r="Y105" s="185"/>
      <c r="Z105" s="185"/>
      <c r="AA105" s="185"/>
      <c r="AB105" s="185"/>
    </row>
    <row r="106" spans="22:28" ht="12.9">
      <c r="V106" s="371"/>
      <c r="W106" s="371"/>
      <c r="X106" s="371"/>
      <c r="Y106" s="371"/>
      <c r="Z106" s="371"/>
      <c r="AA106" s="371"/>
      <c r="AB106" s="371"/>
    </row>
    <row r="107" spans="22:28" ht="12.9">
      <c r="V107" s="371"/>
      <c r="W107" s="371"/>
      <c r="X107" s="371"/>
      <c r="Y107" s="371"/>
      <c r="Z107" s="371"/>
      <c r="AA107" s="371"/>
      <c r="AB107" s="371"/>
    </row>
  </sheetData>
  <sheetProtection algorithmName="SHA-512" hashValue="Vbc0VLzTJ+cJ/6LmhAIbirg38PBNDDEPCLPQuZL3rgQsG01TlJystzY4ONRIokfKYI+wz58aOWiDqiBJCDfHHA==" saltValue="43iadVxKFk6/d5CjkEA3VQ==" spinCount="100000" sheet="1" selectLockedCells="1"/>
  <mergeCells count="52">
    <mergeCell ref="V106:AB107"/>
    <mergeCell ref="V71:AB73"/>
    <mergeCell ref="V65:AB66"/>
    <mergeCell ref="V90:AB93"/>
    <mergeCell ref="V95:AB96"/>
    <mergeCell ref="V98:AB99"/>
    <mergeCell ref="V101:AB102"/>
    <mergeCell ref="V104:AB104"/>
    <mergeCell ref="V76:AB77"/>
    <mergeCell ref="V79:AB80"/>
    <mergeCell ref="V81:AB82"/>
    <mergeCell ref="V84:AB84"/>
    <mergeCell ref="V86:AB88"/>
    <mergeCell ref="V67:AB67"/>
    <mergeCell ref="V69:AB69"/>
    <mergeCell ref="V74:AB74"/>
    <mergeCell ref="V50:AB51"/>
    <mergeCell ref="V53:AB54"/>
    <mergeCell ref="V56:AB57"/>
    <mergeCell ref="V63:AB63"/>
    <mergeCell ref="V58:AB61"/>
    <mergeCell ref="V33:AB34"/>
    <mergeCell ref="V36:AB38"/>
    <mergeCell ref="V45:AB46"/>
    <mergeCell ref="V48:AB48"/>
    <mergeCell ref="V40:AB44"/>
    <mergeCell ref="V30:AB31"/>
    <mergeCell ref="J4:P4"/>
    <mergeCell ref="J5:J7"/>
    <mergeCell ref="L5:L7"/>
    <mergeCell ref="N5:N7"/>
    <mergeCell ref="P5:P7"/>
    <mergeCell ref="V10:X10"/>
    <mergeCell ref="X16:AB18"/>
    <mergeCell ref="X11:AB12"/>
    <mergeCell ref="W21:W22"/>
    <mergeCell ref="X26:AB28"/>
    <mergeCell ref="W23:W24"/>
    <mergeCell ref="X21:AB22"/>
    <mergeCell ref="X23:AB25"/>
    <mergeCell ref="A8:D8"/>
    <mergeCell ref="A9:D9"/>
    <mergeCell ref="A12:D12"/>
    <mergeCell ref="A15:D15"/>
    <mergeCell ref="B45:D45"/>
    <mergeCell ref="A10:D10"/>
    <mergeCell ref="A11:D11"/>
    <mergeCell ref="B46:D46"/>
    <mergeCell ref="L55:R55"/>
    <mergeCell ref="C14:D14"/>
    <mergeCell ref="C23:D23"/>
    <mergeCell ref="C44:D44"/>
  </mergeCells>
  <conditionalFormatting sqref="J5:J7">
    <cfRule type="containsText" dxfId="3" priority="7" stopIfTrue="1" operator="containsText" text="Enter Program #1 here.">
      <formula>NOT(ISERROR(SEARCH("Enter Program #1 here.",J5)))</formula>
    </cfRule>
  </conditionalFormatting>
  <conditionalFormatting sqref="L5:L7">
    <cfRule type="containsText" dxfId="2" priority="3" stopIfTrue="1" operator="containsText" text="Enter Program #2 here.">
      <formula>NOT(ISERROR(SEARCH("Enter Program #2 here.",L5)))</formula>
    </cfRule>
  </conditionalFormatting>
  <conditionalFormatting sqref="N5:N7">
    <cfRule type="containsText" dxfId="1" priority="2" stopIfTrue="1" operator="containsText" text="Enter Program #3 here.">
      <formula>NOT(ISERROR(SEARCH("Enter Program #3 here.",N5)))</formula>
    </cfRule>
  </conditionalFormatting>
  <conditionalFormatting sqref="P5:P7">
    <cfRule type="containsText" dxfId="0" priority="1" operator="containsText" text="Enter Program #4 here.">
      <formula>NOT(ISERROR(SEARCH("Enter Program #4 here.",P5)))</formula>
    </cfRule>
  </conditionalFormatting>
  <printOptions horizontalCentered="1"/>
  <pageMargins left="0.625" right="0.625" top="0.75" bottom="0.5" header="0" footer="0"/>
  <pageSetup scale="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31C57-5AF2-4FEF-A4F7-9C3314CD7C1D}">
  <sheetPr>
    <pageSetUpPr fitToPage="1"/>
  </sheetPr>
  <dimension ref="A1:AK122"/>
  <sheetViews>
    <sheetView showGridLines="0" zoomScaleNormal="100" workbookViewId="0">
      <selection activeCell="C6" sqref="C6:G7"/>
    </sheetView>
  </sheetViews>
  <sheetFormatPr defaultColWidth="9" defaultRowHeight="12.9"/>
  <cols>
    <col min="1" max="1" width="2.83203125" style="133" customWidth="1"/>
    <col min="2" max="2" width="5.83203125" style="133" customWidth="1"/>
    <col min="3" max="3" width="30.5546875" style="133" customWidth="1"/>
    <col min="4" max="4" width="15.5546875" style="255" customWidth="1"/>
    <col min="5" max="5" width="30.5546875" style="255" customWidth="1"/>
    <col min="6" max="6" width="5.83203125" style="133" customWidth="1"/>
    <col min="7" max="7" width="2.83203125" style="255" customWidth="1"/>
    <col min="8" max="8" width="18.83203125" style="133" customWidth="1"/>
    <col min="9" max="9" width="24.83203125" style="177" customWidth="1"/>
    <col min="10" max="10" width="4.83203125" style="177" customWidth="1"/>
    <col min="11" max="11" width="26.83203125" style="177" customWidth="1"/>
    <col min="12" max="12" width="4.83203125" style="177" customWidth="1"/>
    <col min="13" max="13" width="24.83203125" style="177" customWidth="1"/>
    <col min="14" max="14" width="20.83203125" style="177" customWidth="1"/>
    <col min="15" max="34" width="9" style="177"/>
    <col min="35" max="16384" width="9" style="133"/>
  </cols>
  <sheetData>
    <row r="1" spans="1:37" s="134" customFormat="1" ht="19.5" customHeight="1">
      <c r="A1" s="252" t="s">
        <v>70</v>
      </c>
      <c r="B1" s="252"/>
      <c r="C1" s="234"/>
      <c r="D1" s="234"/>
      <c r="E1" s="234"/>
      <c r="F1" s="234"/>
      <c r="G1" s="234"/>
      <c r="H1" s="233"/>
      <c r="I1" s="230"/>
      <c r="J1" s="230"/>
      <c r="K1" s="230"/>
      <c r="L1" s="230"/>
      <c r="M1" s="230"/>
      <c r="N1" s="230"/>
      <c r="O1" s="231"/>
      <c r="P1" s="231"/>
      <c r="Q1" s="231"/>
      <c r="R1" s="231"/>
      <c r="S1" s="231"/>
      <c r="T1" s="231"/>
      <c r="U1" s="231"/>
      <c r="V1" s="231"/>
      <c r="W1" s="231"/>
      <c r="X1" s="231"/>
      <c r="Y1" s="231"/>
      <c r="Z1" s="231"/>
      <c r="AA1" s="231"/>
      <c r="AB1" s="231"/>
      <c r="AC1" s="231"/>
      <c r="AD1" s="231"/>
      <c r="AE1" s="231"/>
      <c r="AF1" s="231"/>
      <c r="AG1" s="231"/>
      <c r="AH1" s="231"/>
    </row>
    <row r="2" spans="1:37" s="134" customFormat="1" ht="19.5" customHeight="1">
      <c r="A2" s="252" t="s">
        <v>239</v>
      </c>
      <c r="B2" s="252"/>
      <c r="C2" s="234"/>
      <c r="D2" s="234"/>
      <c r="E2" s="234"/>
      <c r="F2" s="234"/>
      <c r="G2" s="234"/>
      <c r="H2" s="233"/>
      <c r="I2" s="259"/>
      <c r="J2" s="259"/>
      <c r="K2" s="259"/>
      <c r="L2" s="259"/>
      <c r="M2" s="259"/>
      <c r="N2" s="259"/>
      <c r="O2" s="231"/>
      <c r="P2" s="231"/>
      <c r="Q2" s="231"/>
      <c r="R2" s="231"/>
      <c r="S2" s="231"/>
      <c r="T2" s="231"/>
      <c r="U2" s="231"/>
      <c r="V2" s="231"/>
      <c r="W2" s="231"/>
      <c r="X2" s="231"/>
      <c r="Y2" s="231"/>
      <c r="Z2" s="231"/>
      <c r="AA2" s="231"/>
      <c r="AB2" s="231"/>
      <c r="AC2" s="231"/>
      <c r="AD2" s="231"/>
      <c r="AE2" s="231"/>
      <c r="AF2" s="231"/>
      <c r="AG2" s="231"/>
      <c r="AH2" s="231"/>
    </row>
    <row r="3" spans="1:37" ht="13.75" customHeight="1">
      <c r="A3" s="252"/>
      <c r="B3" s="252"/>
      <c r="C3" s="234"/>
      <c r="D3" s="234"/>
      <c r="E3" s="234"/>
      <c r="F3" s="234"/>
      <c r="G3" s="234"/>
      <c r="H3" s="233"/>
      <c r="I3" s="230"/>
      <c r="J3" s="230"/>
      <c r="K3" s="230"/>
      <c r="L3" s="230"/>
      <c r="M3" s="230"/>
      <c r="N3" s="230"/>
    </row>
    <row r="4" spans="1:37" ht="13.75" customHeight="1">
      <c r="A4" s="252"/>
      <c r="B4" s="252"/>
      <c r="C4" s="234"/>
      <c r="D4" s="234"/>
      <c r="E4" s="234"/>
      <c r="F4" s="234"/>
      <c r="G4" s="234"/>
      <c r="H4" s="233"/>
      <c r="I4" s="230"/>
      <c r="J4" s="230"/>
      <c r="K4" s="230"/>
      <c r="L4" s="230"/>
      <c r="M4" s="230"/>
      <c r="N4" s="230"/>
    </row>
    <row r="5" spans="1:37" s="258" customFormat="1" ht="13.75" customHeight="1">
      <c r="A5" s="376" t="s">
        <v>97</v>
      </c>
      <c r="B5" s="376"/>
      <c r="C5" s="376"/>
      <c r="D5" s="256"/>
      <c r="E5" s="256"/>
      <c r="F5" s="256"/>
      <c r="G5" s="256"/>
      <c r="H5" s="233"/>
      <c r="I5" s="230"/>
      <c r="J5" s="230"/>
      <c r="K5" s="230"/>
      <c r="L5" s="230"/>
      <c r="M5" s="230"/>
      <c r="N5" s="230"/>
      <c r="O5" s="177"/>
      <c r="P5" s="177"/>
      <c r="Q5" s="177"/>
      <c r="R5" s="177"/>
      <c r="S5" s="177"/>
      <c r="T5" s="177"/>
      <c r="U5" s="177"/>
      <c r="V5" s="177"/>
      <c r="W5" s="177"/>
      <c r="X5" s="177"/>
      <c r="Y5" s="177"/>
      <c r="Z5" s="177"/>
      <c r="AA5" s="177"/>
      <c r="AB5" s="177"/>
      <c r="AC5" s="177"/>
      <c r="AD5" s="177"/>
      <c r="AE5" s="177"/>
      <c r="AF5" s="177"/>
      <c r="AG5" s="177"/>
      <c r="AH5" s="177"/>
      <c r="AI5" s="133"/>
      <c r="AJ5" s="133"/>
      <c r="AK5" s="133"/>
    </row>
    <row r="6" spans="1:37" s="258" customFormat="1" ht="13.75" customHeight="1">
      <c r="A6" s="256"/>
      <c r="B6" s="262" t="s">
        <v>165</v>
      </c>
      <c r="C6" s="379" t="s">
        <v>198</v>
      </c>
      <c r="D6" s="379"/>
      <c r="E6" s="379"/>
      <c r="F6" s="379"/>
      <c r="G6" s="379"/>
      <c r="H6" s="233"/>
      <c r="I6" s="230"/>
      <c r="J6" s="230"/>
      <c r="K6" s="230"/>
      <c r="L6" s="230"/>
      <c r="M6" s="230"/>
      <c r="N6" s="230"/>
      <c r="O6" s="177"/>
      <c r="P6" s="177"/>
      <c r="Q6" s="177"/>
      <c r="R6" s="177"/>
      <c r="S6" s="177"/>
      <c r="T6" s="177"/>
      <c r="U6" s="177"/>
      <c r="V6" s="177"/>
      <c r="W6" s="177"/>
      <c r="X6" s="177"/>
      <c r="Y6" s="177"/>
      <c r="Z6" s="177"/>
      <c r="AA6" s="177"/>
      <c r="AB6" s="177"/>
      <c r="AC6" s="177"/>
      <c r="AD6" s="177"/>
      <c r="AE6" s="177"/>
      <c r="AF6" s="177"/>
      <c r="AG6" s="177"/>
      <c r="AH6" s="177"/>
      <c r="AI6" s="133"/>
      <c r="AJ6" s="133"/>
      <c r="AK6" s="133"/>
    </row>
    <row r="7" spans="1:37" s="258" customFormat="1" ht="13.75" customHeight="1">
      <c r="A7" s="256"/>
      <c r="B7" s="262"/>
      <c r="C7" s="379"/>
      <c r="D7" s="379"/>
      <c r="E7" s="379"/>
      <c r="F7" s="379"/>
      <c r="G7" s="379"/>
      <c r="H7" s="233"/>
      <c r="I7" s="230"/>
      <c r="J7" s="230"/>
      <c r="K7" s="230"/>
      <c r="L7" s="230"/>
      <c r="M7" s="230"/>
      <c r="N7" s="230"/>
      <c r="O7" s="177"/>
      <c r="P7" s="177"/>
      <c r="Q7" s="177"/>
      <c r="R7" s="177"/>
      <c r="S7" s="177"/>
      <c r="T7" s="177"/>
      <c r="U7" s="177"/>
      <c r="V7" s="177"/>
      <c r="W7" s="177"/>
      <c r="X7" s="177"/>
      <c r="Y7" s="177"/>
      <c r="Z7" s="177"/>
      <c r="AA7" s="177"/>
      <c r="AB7" s="177"/>
      <c r="AC7" s="177"/>
      <c r="AD7" s="177"/>
      <c r="AE7" s="177"/>
      <c r="AF7" s="177"/>
      <c r="AG7" s="177"/>
      <c r="AH7" s="177"/>
      <c r="AI7" s="133"/>
      <c r="AJ7" s="133"/>
      <c r="AK7" s="133"/>
    </row>
    <row r="8" spans="1:37" s="258" customFormat="1" ht="13.75" customHeight="1">
      <c r="A8" s="256"/>
      <c r="B8" s="262" t="s">
        <v>165</v>
      </c>
      <c r="C8" s="336" t="s">
        <v>227</v>
      </c>
      <c r="D8" s="261"/>
      <c r="E8" s="261"/>
      <c r="F8" s="261"/>
      <c r="G8" s="261"/>
      <c r="H8" s="233"/>
      <c r="I8" s="230"/>
      <c r="J8" s="230"/>
      <c r="K8" s="230"/>
      <c r="L8" s="230"/>
      <c r="M8" s="230"/>
      <c r="N8" s="230"/>
      <c r="O8" s="177"/>
      <c r="P8" s="177"/>
      <c r="Q8" s="177"/>
      <c r="R8" s="177"/>
      <c r="S8" s="177"/>
      <c r="T8" s="177"/>
      <c r="U8" s="177"/>
      <c r="V8" s="177"/>
      <c r="W8" s="177"/>
      <c r="X8" s="177"/>
      <c r="Y8" s="177"/>
      <c r="Z8" s="177"/>
      <c r="AA8" s="177"/>
      <c r="AB8" s="177"/>
      <c r="AC8" s="177"/>
      <c r="AD8" s="177"/>
      <c r="AE8" s="177"/>
      <c r="AF8" s="177"/>
      <c r="AG8" s="177"/>
      <c r="AH8" s="177"/>
      <c r="AI8" s="133"/>
      <c r="AJ8" s="133"/>
      <c r="AK8" s="133"/>
    </row>
    <row r="9" spans="1:37" s="258" customFormat="1" ht="13.75" customHeight="1">
      <c r="A9" s="256"/>
      <c r="B9" s="262" t="s">
        <v>165</v>
      </c>
      <c r="C9" s="261" t="s">
        <v>228</v>
      </c>
      <c r="D9" s="261"/>
      <c r="E9" s="261"/>
      <c r="F9" s="261"/>
      <c r="G9" s="261"/>
      <c r="H9" s="233"/>
      <c r="I9" s="230"/>
      <c r="J9" s="230"/>
      <c r="K9" s="230"/>
      <c r="L9" s="230"/>
      <c r="M9" s="230"/>
      <c r="N9" s="230"/>
      <c r="O9" s="177"/>
      <c r="P9" s="177"/>
      <c r="Q9" s="177"/>
      <c r="R9" s="177"/>
      <c r="S9" s="177"/>
      <c r="T9" s="177"/>
      <c r="U9" s="177"/>
      <c r="V9" s="177"/>
      <c r="W9" s="177"/>
      <c r="X9" s="177"/>
      <c r="Y9" s="177"/>
      <c r="Z9" s="177"/>
      <c r="AA9" s="177"/>
      <c r="AB9" s="177"/>
      <c r="AC9" s="177"/>
      <c r="AD9" s="177"/>
      <c r="AE9" s="177"/>
      <c r="AF9" s="177"/>
      <c r="AG9" s="177"/>
      <c r="AH9" s="177"/>
      <c r="AI9" s="133"/>
      <c r="AJ9" s="133"/>
      <c r="AK9" s="133"/>
    </row>
    <row r="10" spans="1:37" s="258" customFormat="1" ht="13.75" customHeight="1">
      <c r="A10" s="256"/>
      <c r="B10" s="262" t="s">
        <v>165</v>
      </c>
      <c r="C10" s="261" t="s">
        <v>229</v>
      </c>
      <c r="D10" s="261"/>
      <c r="E10" s="261"/>
      <c r="F10" s="261"/>
      <c r="G10" s="261"/>
      <c r="H10" s="233"/>
      <c r="I10" s="230"/>
      <c r="J10" s="230"/>
      <c r="K10" s="230"/>
      <c r="L10" s="230"/>
      <c r="M10" s="230"/>
      <c r="N10" s="230"/>
      <c r="O10" s="177"/>
      <c r="P10" s="177"/>
      <c r="Q10" s="177"/>
      <c r="R10" s="177"/>
      <c r="S10" s="177"/>
      <c r="T10" s="177"/>
      <c r="U10" s="177"/>
      <c r="V10" s="177"/>
      <c r="W10" s="177"/>
      <c r="X10" s="177"/>
      <c r="Y10" s="177"/>
      <c r="Z10" s="177"/>
      <c r="AA10" s="177"/>
      <c r="AB10" s="177"/>
      <c r="AC10" s="177"/>
      <c r="AD10" s="177"/>
      <c r="AE10" s="177"/>
      <c r="AF10" s="177"/>
      <c r="AG10" s="177"/>
      <c r="AH10" s="177"/>
      <c r="AI10" s="133"/>
      <c r="AJ10" s="133"/>
      <c r="AK10" s="133"/>
    </row>
    <row r="11" spans="1:37" s="258" customFormat="1" ht="13.75" customHeight="1">
      <c r="A11" s="256"/>
      <c r="B11" s="262" t="s">
        <v>165</v>
      </c>
      <c r="C11" s="381" t="s">
        <v>220</v>
      </c>
      <c r="D11" s="381"/>
      <c r="E11" s="381"/>
      <c r="F11" s="381"/>
      <c r="G11" s="381"/>
      <c r="H11" s="233"/>
      <c r="I11" s="230"/>
      <c r="J11" s="230"/>
      <c r="K11" s="230"/>
      <c r="L11" s="230"/>
      <c r="M11" s="230"/>
      <c r="N11" s="230"/>
      <c r="O11" s="177"/>
      <c r="P11" s="177"/>
      <c r="Q11" s="177"/>
      <c r="R11" s="177"/>
      <c r="S11" s="177"/>
      <c r="T11" s="177"/>
      <c r="U11" s="177"/>
      <c r="V11" s="177"/>
      <c r="W11" s="177"/>
      <c r="X11" s="177"/>
      <c r="Y11" s="177"/>
      <c r="Z11" s="177"/>
      <c r="AA11" s="177"/>
      <c r="AB11" s="177"/>
      <c r="AC11" s="177"/>
      <c r="AD11" s="177"/>
      <c r="AE11" s="177"/>
      <c r="AF11" s="177"/>
      <c r="AG11" s="177"/>
      <c r="AH11" s="177"/>
      <c r="AI11" s="133"/>
      <c r="AJ11" s="133"/>
      <c r="AK11" s="133"/>
    </row>
    <row r="12" spans="1:37" s="258" customFormat="1" ht="13.75" customHeight="1">
      <c r="A12" s="256"/>
      <c r="B12" s="256"/>
      <c r="C12" s="381"/>
      <c r="D12" s="381"/>
      <c r="E12" s="381"/>
      <c r="F12" s="381"/>
      <c r="G12" s="381"/>
      <c r="H12" s="233"/>
      <c r="I12" s="230"/>
      <c r="J12" s="230"/>
      <c r="K12" s="230"/>
      <c r="L12" s="230"/>
      <c r="M12" s="230"/>
      <c r="N12" s="230"/>
      <c r="O12" s="177"/>
      <c r="P12" s="177"/>
      <c r="Q12" s="177"/>
      <c r="R12" s="177"/>
      <c r="S12" s="177"/>
      <c r="T12" s="177"/>
      <c r="U12" s="177"/>
      <c r="V12" s="177"/>
      <c r="W12" s="177"/>
      <c r="X12" s="177"/>
      <c r="Y12" s="177"/>
      <c r="Z12" s="177"/>
      <c r="AA12" s="177"/>
      <c r="AB12" s="177"/>
      <c r="AC12" s="177"/>
      <c r="AD12" s="177"/>
      <c r="AE12" s="177"/>
      <c r="AF12" s="177"/>
      <c r="AG12" s="177"/>
      <c r="AH12" s="177"/>
      <c r="AI12" s="133"/>
      <c r="AJ12" s="133"/>
      <c r="AK12" s="133"/>
    </row>
    <row r="13" spans="1:37" s="258" customFormat="1" ht="13.75" customHeight="1">
      <c r="A13" s="256"/>
      <c r="B13" s="262" t="s">
        <v>165</v>
      </c>
      <c r="C13" s="336" t="s">
        <v>233</v>
      </c>
      <c r="G13" s="256"/>
      <c r="H13" s="233"/>
      <c r="I13" s="230"/>
      <c r="J13" s="230"/>
      <c r="K13" s="230"/>
      <c r="L13" s="230"/>
      <c r="M13" s="230"/>
      <c r="N13" s="230"/>
      <c r="O13" s="177"/>
      <c r="P13" s="177"/>
      <c r="Q13" s="177"/>
      <c r="R13" s="177"/>
      <c r="S13" s="177"/>
      <c r="T13" s="177"/>
      <c r="U13" s="177"/>
      <c r="V13" s="177"/>
      <c r="W13" s="177"/>
      <c r="X13" s="177"/>
      <c r="Y13" s="177"/>
      <c r="Z13" s="177"/>
      <c r="AA13" s="177"/>
      <c r="AB13" s="177"/>
      <c r="AC13" s="177"/>
      <c r="AD13" s="177"/>
      <c r="AE13" s="177"/>
      <c r="AF13" s="177"/>
      <c r="AG13" s="177"/>
      <c r="AH13" s="177"/>
      <c r="AI13" s="133"/>
      <c r="AJ13" s="133"/>
      <c r="AK13" s="133"/>
    </row>
    <row r="14" spans="1:37" s="258" customFormat="1" ht="13.75" customHeight="1">
      <c r="A14" s="256"/>
      <c r="B14" s="262" t="s">
        <v>165</v>
      </c>
      <c r="C14" s="377" t="s">
        <v>197</v>
      </c>
      <c r="D14" s="377"/>
      <c r="E14" s="377"/>
      <c r="F14" s="377"/>
      <c r="G14" s="377"/>
      <c r="H14" s="233"/>
      <c r="I14" s="230"/>
      <c r="J14" s="230"/>
      <c r="K14" s="230"/>
      <c r="L14" s="230"/>
      <c r="M14" s="230"/>
      <c r="N14" s="230"/>
      <c r="O14" s="177"/>
      <c r="P14" s="177"/>
      <c r="Q14" s="177"/>
      <c r="R14" s="177"/>
      <c r="S14" s="177"/>
      <c r="T14" s="177"/>
      <c r="U14" s="177"/>
      <c r="V14" s="177"/>
      <c r="W14" s="177"/>
      <c r="X14" s="177"/>
      <c r="Y14" s="177"/>
      <c r="Z14" s="177"/>
      <c r="AA14" s="177"/>
      <c r="AB14" s="177"/>
      <c r="AC14" s="177"/>
      <c r="AD14" s="177"/>
      <c r="AE14" s="177"/>
      <c r="AF14" s="177"/>
      <c r="AG14" s="177"/>
      <c r="AH14" s="177"/>
      <c r="AI14" s="133"/>
      <c r="AJ14" s="133"/>
      <c r="AK14" s="133"/>
    </row>
    <row r="15" spans="1:37" s="258" customFormat="1" ht="13.75" customHeight="1">
      <c r="A15" s="256"/>
      <c r="B15" s="262"/>
      <c r="C15" s="377"/>
      <c r="D15" s="377"/>
      <c r="E15" s="377"/>
      <c r="F15" s="377"/>
      <c r="G15" s="377"/>
      <c r="H15" s="233"/>
      <c r="I15" s="230"/>
      <c r="J15" s="230"/>
      <c r="K15" s="230"/>
      <c r="L15" s="230"/>
      <c r="M15" s="230"/>
      <c r="N15" s="230"/>
      <c r="O15" s="177"/>
      <c r="P15" s="177"/>
      <c r="Q15" s="177"/>
      <c r="R15" s="177"/>
      <c r="S15" s="177"/>
      <c r="T15" s="177"/>
      <c r="U15" s="177"/>
      <c r="V15" s="177"/>
      <c r="W15" s="177"/>
      <c r="X15" s="177"/>
      <c r="Y15" s="177"/>
      <c r="Z15" s="177"/>
      <c r="AA15" s="177"/>
      <c r="AB15" s="177"/>
      <c r="AC15" s="177"/>
      <c r="AD15" s="177"/>
      <c r="AE15" s="177"/>
      <c r="AF15" s="177"/>
      <c r="AG15" s="177"/>
      <c r="AH15" s="177"/>
      <c r="AI15" s="133"/>
      <c r="AJ15" s="133"/>
      <c r="AK15" s="133"/>
    </row>
    <row r="16" spans="1:37" s="258" customFormat="1" ht="13.75" customHeight="1">
      <c r="C16" s="377"/>
      <c r="D16" s="377"/>
      <c r="E16" s="377"/>
      <c r="F16" s="377"/>
      <c r="G16" s="377"/>
      <c r="H16" s="233"/>
      <c r="I16" s="230"/>
      <c r="J16" s="230"/>
      <c r="K16" s="230"/>
      <c r="L16" s="230"/>
      <c r="M16" s="230"/>
      <c r="N16" s="230"/>
      <c r="O16" s="177"/>
      <c r="P16" s="177"/>
      <c r="Q16" s="177"/>
      <c r="R16" s="177"/>
      <c r="S16" s="177"/>
      <c r="T16" s="177"/>
      <c r="U16" s="177"/>
      <c r="V16" s="177"/>
      <c r="W16" s="177"/>
      <c r="X16" s="177"/>
      <c r="Y16" s="177"/>
      <c r="Z16" s="177"/>
      <c r="AA16" s="177"/>
      <c r="AB16" s="177"/>
      <c r="AC16" s="177"/>
      <c r="AD16" s="177"/>
      <c r="AE16" s="177"/>
      <c r="AF16" s="177"/>
      <c r="AG16" s="177"/>
      <c r="AH16" s="177"/>
      <c r="AI16" s="133"/>
      <c r="AJ16" s="133"/>
      <c r="AK16" s="133"/>
    </row>
    <row r="17" spans="1:37" s="258" customFormat="1" ht="13.75" customHeight="1">
      <c r="C17" s="257"/>
      <c r="D17" s="257"/>
      <c r="E17" s="257"/>
      <c r="F17" s="257"/>
      <c r="G17" s="257"/>
      <c r="H17" s="233"/>
      <c r="I17" s="230"/>
      <c r="J17" s="230"/>
      <c r="K17" s="230"/>
      <c r="L17" s="230"/>
      <c r="M17" s="230"/>
      <c r="N17" s="230"/>
      <c r="O17" s="177"/>
      <c r="P17" s="177"/>
      <c r="Q17" s="177"/>
      <c r="R17" s="177"/>
      <c r="S17" s="177"/>
      <c r="T17" s="177"/>
      <c r="U17" s="177"/>
      <c r="V17" s="177"/>
      <c r="W17" s="177"/>
      <c r="X17" s="177"/>
      <c r="Y17" s="177"/>
      <c r="Z17" s="177"/>
      <c r="AA17" s="177"/>
      <c r="AB17" s="177"/>
      <c r="AC17" s="177"/>
      <c r="AD17" s="177"/>
      <c r="AE17" s="177"/>
      <c r="AF17" s="177"/>
      <c r="AG17" s="177"/>
      <c r="AH17" s="177"/>
      <c r="AI17" s="133"/>
      <c r="AJ17" s="133"/>
      <c r="AK17" s="133"/>
    </row>
    <row r="18" spans="1:37" s="258" customFormat="1" ht="13.75" customHeight="1">
      <c r="A18" s="376" t="s">
        <v>162</v>
      </c>
      <c r="B18" s="376"/>
      <c r="C18" s="376"/>
      <c r="D18" s="256"/>
      <c r="E18" s="256"/>
      <c r="F18" s="256"/>
      <c r="G18" s="256"/>
      <c r="H18" s="233"/>
      <c r="I18" s="230"/>
      <c r="J18" s="230"/>
      <c r="K18" s="230"/>
      <c r="L18" s="230"/>
      <c r="M18" s="230"/>
      <c r="N18" s="230"/>
      <c r="O18" s="177"/>
      <c r="P18" s="177"/>
      <c r="Q18" s="177"/>
      <c r="R18" s="177"/>
      <c r="S18" s="177"/>
      <c r="T18" s="177"/>
      <c r="U18" s="177"/>
      <c r="V18" s="177"/>
      <c r="W18" s="177"/>
      <c r="X18" s="177"/>
      <c r="Y18" s="177"/>
      <c r="Z18" s="177"/>
      <c r="AA18" s="177"/>
      <c r="AB18" s="177"/>
      <c r="AC18" s="177"/>
      <c r="AD18" s="177"/>
      <c r="AE18" s="177"/>
      <c r="AF18" s="177"/>
      <c r="AG18" s="177"/>
      <c r="AH18" s="177"/>
      <c r="AI18" s="133"/>
      <c r="AJ18" s="133"/>
      <c r="AK18" s="133"/>
    </row>
    <row r="19" spans="1:37" s="258" customFormat="1" ht="13.75" customHeight="1">
      <c r="A19" s="256"/>
      <c r="B19" s="262" t="s">
        <v>165</v>
      </c>
      <c r="C19" s="379" t="s">
        <v>208</v>
      </c>
      <c r="D19" s="379"/>
      <c r="E19" s="379"/>
      <c r="F19" s="379"/>
      <c r="G19" s="379"/>
      <c r="H19" s="233"/>
      <c r="I19" s="230"/>
      <c r="J19" s="230"/>
      <c r="K19" s="230"/>
      <c r="L19" s="230"/>
      <c r="M19" s="230"/>
      <c r="N19" s="230"/>
      <c r="O19" s="177"/>
      <c r="P19" s="177"/>
      <c r="Q19" s="177"/>
      <c r="R19" s="177"/>
      <c r="S19" s="177"/>
      <c r="T19" s="177"/>
      <c r="U19" s="177"/>
      <c r="V19" s="177"/>
      <c r="W19" s="177"/>
      <c r="X19" s="177"/>
      <c r="Y19" s="177"/>
      <c r="Z19" s="177"/>
      <c r="AA19" s="177"/>
      <c r="AB19" s="177"/>
      <c r="AC19" s="177"/>
      <c r="AD19" s="177"/>
      <c r="AE19" s="177"/>
      <c r="AF19" s="177"/>
      <c r="AG19" s="177"/>
      <c r="AH19" s="177"/>
      <c r="AI19" s="133"/>
      <c r="AJ19" s="133"/>
      <c r="AK19" s="133"/>
    </row>
    <row r="20" spans="1:37" s="258" customFormat="1" ht="13.75" customHeight="1">
      <c r="A20" s="256"/>
      <c r="B20" s="256"/>
      <c r="C20" s="379"/>
      <c r="D20" s="379"/>
      <c r="E20" s="379"/>
      <c r="F20" s="379"/>
      <c r="G20" s="379"/>
      <c r="H20" s="233"/>
      <c r="I20" s="230"/>
      <c r="J20" s="230"/>
      <c r="K20" s="230"/>
      <c r="L20" s="230"/>
      <c r="M20" s="230"/>
      <c r="N20" s="230"/>
      <c r="O20" s="177"/>
      <c r="P20" s="177"/>
      <c r="Q20" s="177"/>
      <c r="R20" s="177"/>
      <c r="S20" s="177"/>
      <c r="T20" s="177"/>
      <c r="U20" s="177"/>
      <c r="V20" s="177"/>
      <c r="W20" s="177"/>
      <c r="X20" s="177"/>
      <c r="Y20" s="177"/>
      <c r="Z20" s="177"/>
      <c r="AA20" s="177"/>
      <c r="AB20" s="177"/>
      <c r="AC20" s="177"/>
      <c r="AD20" s="177"/>
      <c r="AE20" s="177"/>
      <c r="AF20" s="177"/>
      <c r="AG20" s="177"/>
      <c r="AH20" s="177"/>
      <c r="AI20" s="133"/>
      <c r="AJ20" s="133"/>
      <c r="AK20" s="133"/>
    </row>
    <row r="21" spans="1:37" s="258" customFormat="1" ht="13.75" customHeight="1">
      <c r="A21" s="256"/>
      <c r="B21" s="256"/>
      <c r="C21" s="379"/>
      <c r="D21" s="379"/>
      <c r="E21" s="379"/>
      <c r="F21" s="379"/>
      <c r="G21" s="379"/>
      <c r="H21" s="233"/>
      <c r="I21" s="230"/>
      <c r="J21" s="230"/>
      <c r="K21" s="230"/>
      <c r="L21" s="230"/>
      <c r="M21" s="230"/>
      <c r="N21" s="230"/>
      <c r="O21" s="177"/>
      <c r="P21" s="177"/>
      <c r="Q21" s="177"/>
      <c r="R21" s="177"/>
      <c r="S21" s="177"/>
      <c r="T21" s="177"/>
      <c r="U21" s="177"/>
      <c r="V21" s="177"/>
      <c r="W21" s="177"/>
      <c r="X21" s="177"/>
      <c r="Y21" s="177"/>
      <c r="Z21" s="177"/>
      <c r="AA21" s="177"/>
      <c r="AB21" s="177"/>
      <c r="AC21" s="177"/>
      <c r="AD21" s="177"/>
      <c r="AE21" s="177"/>
      <c r="AF21" s="177"/>
      <c r="AG21" s="177"/>
      <c r="AH21" s="177"/>
      <c r="AI21" s="133"/>
      <c r="AJ21" s="133"/>
      <c r="AK21" s="133"/>
    </row>
    <row r="22" spans="1:37" ht="13.75" customHeight="1">
      <c r="A22" s="135"/>
      <c r="B22" s="254" t="s">
        <v>165</v>
      </c>
      <c r="C22" s="377" t="s">
        <v>241</v>
      </c>
      <c r="D22" s="377"/>
      <c r="E22" s="377"/>
      <c r="F22" s="377"/>
      <c r="G22" s="377"/>
      <c r="H22" s="235"/>
      <c r="I22" s="230"/>
      <c r="J22" s="230"/>
      <c r="K22" s="230"/>
      <c r="L22" s="230"/>
      <c r="M22" s="230"/>
      <c r="N22" s="230"/>
    </row>
    <row r="23" spans="1:37" ht="13.75" customHeight="1">
      <c r="A23" s="135"/>
      <c r="B23" s="135"/>
      <c r="C23" s="377"/>
      <c r="D23" s="377"/>
      <c r="E23" s="377"/>
      <c r="F23" s="377"/>
      <c r="G23" s="377"/>
      <c r="H23" s="235"/>
      <c r="I23" s="230"/>
      <c r="J23" s="230"/>
      <c r="K23" s="230"/>
      <c r="L23" s="230"/>
      <c r="M23" s="230"/>
      <c r="N23" s="230"/>
    </row>
    <row r="24" spans="1:37" ht="13.75" customHeight="1">
      <c r="A24" s="135"/>
      <c r="B24" s="135"/>
      <c r="C24" s="377"/>
      <c r="D24" s="377"/>
      <c r="E24" s="377"/>
      <c r="F24" s="377"/>
      <c r="G24" s="377"/>
      <c r="H24" s="235"/>
      <c r="I24" s="230"/>
      <c r="J24" s="230"/>
      <c r="K24" s="230"/>
      <c r="L24" s="230"/>
      <c r="M24" s="230"/>
      <c r="N24" s="230"/>
    </row>
    <row r="25" spans="1:37" ht="13.75" customHeight="1">
      <c r="A25" s="135"/>
      <c r="B25" s="254"/>
      <c r="D25" s="133"/>
      <c r="E25" s="133"/>
      <c r="G25" s="135"/>
      <c r="H25" s="235"/>
      <c r="I25" s="230"/>
      <c r="J25" s="230"/>
      <c r="K25" s="230"/>
      <c r="L25" s="230"/>
      <c r="M25" s="230"/>
      <c r="N25" s="230"/>
    </row>
    <row r="26" spans="1:37" ht="13.75" customHeight="1">
      <c r="A26" s="380" t="s">
        <v>163</v>
      </c>
      <c r="B26" s="380"/>
      <c r="C26" s="380"/>
      <c r="D26" s="135"/>
      <c r="E26" s="135"/>
      <c r="F26" s="135"/>
      <c r="G26" s="135"/>
      <c r="H26" s="235"/>
      <c r="I26" s="230"/>
      <c r="J26" s="230"/>
      <c r="K26" s="230"/>
      <c r="L26" s="230"/>
      <c r="M26" s="230"/>
      <c r="N26" s="230"/>
    </row>
    <row r="27" spans="1:37" s="135" customFormat="1" ht="13.75" customHeight="1">
      <c r="B27" s="254" t="s">
        <v>165</v>
      </c>
      <c r="C27" s="381" t="s">
        <v>192</v>
      </c>
      <c r="D27" s="381"/>
      <c r="E27" s="381"/>
      <c r="F27" s="381"/>
      <c r="G27" s="381"/>
      <c r="H27" s="235"/>
      <c r="I27" s="230"/>
      <c r="J27" s="230"/>
      <c r="K27" s="230"/>
      <c r="L27" s="230"/>
      <c r="M27" s="230"/>
      <c r="N27" s="230"/>
      <c r="O27" s="225"/>
      <c r="P27" s="225"/>
      <c r="Q27" s="225"/>
      <c r="R27" s="225"/>
      <c r="S27" s="225"/>
      <c r="T27" s="225"/>
      <c r="U27" s="225"/>
      <c r="V27" s="225"/>
      <c r="W27" s="225"/>
      <c r="X27" s="225"/>
      <c r="Y27" s="225"/>
      <c r="Z27" s="225"/>
      <c r="AA27" s="225"/>
      <c r="AB27" s="225"/>
      <c r="AC27" s="225"/>
      <c r="AD27" s="225"/>
      <c r="AE27" s="225"/>
      <c r="AF27" s="225"/>
      <c r="AG27" s="225"/>
      <c r="AH27" s="225"/>
    </row>
    <row r="28" spans="1:37" ht="13.75" customHeight="1">
      <c r="A28" s="135"/>
      <c r="B28" s="135"/>
      <c r="C28" s="381"/>
      <c r="D28" s="381"/>
      <c r="E28" s="381"/>
      <c r="F28" s="381"/>
      <c r="G28" s="381"/>
      <c r="H28" s="235"/>
      <c r="I28" s="230"/>
      <c r="J28" s="230"/>
      <c r="K28" s="230"/>
      <c r="L28" s="230"/>
      <c r="M28" s="230"/>
      <c r="N28" s="230"/>
    </row>
    <row r="29" spans="1:37" ht="13.75" customHeight="1">
      <c r="A29" s="135"/>
      <c r="B29" s="254" t="s">
        <v>165</v>
      </c>
      <c r="C29" s="377" t="s">
        <v>209</v>
      </c>
      <c r="D29" s="377"/>
      <c r="E29" s="377"/>
      <c r="F29" s="377"/>
      <c r="G29" s="377"/>
      <c r="H29" s="235"/>
      <c r="I29" s="230"/>
      <c r="J29" s="230"/>
      <c r="K29" s="230"/>
      <c r="L29" s="230"/>
      <c r="M29" s="230"/>
      <c r="N29" s="230"/>
    </row>
    <row r="30" spans="1:37" ht="13.75" customHeight="1">
      <c r="A30" s="135"/>
      <c r="B30" s="135"/>
      <c r="C30" s="377"/>
      <c r="D30" s="377"/>
      <c r="E30" s="377"/>
      <c r="F30" s="377"/>
      <c r="G30" s="377"/>
      <c r="H30" s="235"/>
      <c r="I30" s="230"/>
      <c r="J30" s="230"/>
      <c r="K30" s="230"/>
      <c r="L30" s="230"/>
      <c r="M30" s="230"/>
      <c r="N30" s="230"/>
    </row>
    <row r="31" spans="1:37" ht="13.75" customHeight="1">
      <c r="A31" s="135"/>
      <c r="B31" s="135"/>
      <c r="C31" s="377"/>
      <c r="D31" s="377"/>
      <c r="E31" s="377"/>
      <c r="F31" s="377"/>
      <c r="G31" s="377"/>
      <c r="H31" s="235"/>
      <c r="I31" s="230"/>
      <c r="J31" s="230"/>
      <c r="K31" s="230"/>
      <c r="L31" s="230"/>
      <c r="M31" s="230"/>
      <c r="N31" s="230"/>
    </row>
    <row r="32" spans="1:37" ht="13.75" customHeight="1">
      <c r="A32" s="135"/>
      <c r="B32" s="254" t="s">
        <v>165</v>
      </c>
      <c r="C32" s="377" t="s">
        <v>242</v>
      </c>
      <c r="D32" s="377"/>
      <c r="E32" s="377"/>
      <c r="F32" s="377"/>
      <c r="G32" s="377"/>
      <c r="H32" s="235"/>
      <c r="I32" s="230"/>
      <c r="J32" s="230"/>
      <c r="K32" s="230"/>
      <c r="L32" s="230"/>
      <c r="M32" s="230"/>
      <c r="N32" s="230"/>
    </row>
    <row r="33" spans="1:34" ht="13.75" customHeight="1">
      <c r="A33" s="135"/>
      <c r="B33" s="135"/>
      <c r="C33" s="377"/>
      <c r="D33" s="377"/>
      <c r="E33" s="377"/>
      <c r="F33" s="377"/>
      <c r="G33" s="377"/>
      <c r="H33" s="235"/>
      <c r="I33" s="230"/>
      <c r="J33" s="230"/>
      <c r="K33" s="230"/>
      <c r="L33" s="230"/>
      <c r="M33" s="230"/>
      <c r="N33" s="230"/>
    </row>
    <row r="34" spans="1:34" ht="13.75" customHeight="1">
      <c r="A34" s="135"/>
      <c r="B34" s="135"/>
      <c r="C34" s="377"/>
      <c r="D34" s="377"/>
      <c r="E34" s="377"/>
      <c r="F34" s="377"/>
      <c r="G34" s="377"/>
      <c r="H34" s="235"/>
      <c r="I34" s="230"/>
      <c r="J34" s="230"/>
      <c r="K34" s="230"/>
      <c r="L34" s="230"/>
      <c r="M34" s="230"/>
      <c r="N34" s="230"/>
    </row>
    <row r="35" spans="1:34" s="135" customFormat="1" ht="13.75" customHeight="1">
      <c r="A35" s="256"/>
      <c r="B35" s="262"/>
      <c r="C35" s="258"/>
      <c r="D35" s="258"/>
      <c r="E35" s="258"/>
      <c r="F35" s="258"/>
      <c r="G35" s="258"/>
      <c r="H35" s="235"/>
      <c r="I35" s="230"/>
      <c r="J35" s="230"/>
      <c r="K35" s="230"/>
      <c r="L35" s="230"/>
      <c r="M35" s="230"/>
      <c r="N35" s="230"/>
      <c r="O35" s="225"/>
      <c r="P35" s="225"/>
      <c r="Q35" s="225"/>
      <c r="R35" s="225"/>
      <c r="S35" s="225"/>
      <c r="T35" s="225"/>
      <c r="U35" s="225"/>
      <c r="V35" s="225"/>
      <c r="W35" s="225"/>
      <c r="X35" s="225"/>
      <c r="Y35" s="225"/>
      <c r="Z35" s="225"/>
      <c r="AA35" s="225"/>
      <c r="AB35" s="225"/>
      <c r="AC35" s="225"/>
      <c r="AD35" s="225"/>
      <c r="AE35" s="225"/>
      <c r="AF35" s="225"/>
      <c r="AG35" s="225"/>
      <c r="AH35" s="225"/>
    </row>
    <row r="36" spans="1:34" ht="13.75" customHeight="1">
      <c r="A36" s="376" t="s">
        <v>164</v>
      </c>
      <c r="B36" s="376"/>
      <c r="C36" s="376"/>
      <c r="D36" s="256"/>
      <c r="E36" s="256"/>
      <c r="F36" s="256"/>
      <c r="G36" s="256"/>
      <c r="H36" s="235"/>
      <c r="I36" s="230"/>
      <c r="J36" s="230"/>
      <c r="K36" s="230"/>
      <c r="L36" s="230"/>
      <c r="M36" s="230"/>
      <c r="N36" s="230"/>
    </row>
    <row r="37" spans="1:34" ht="13.75" customHeight="1">
      <c r="A37" s="266"/>
      <c r="B37" s="262" t="s">
        <v>165</v>
      </c>
      <c r="C37" s="377" t="s">
        <v>245</v>
      </c>
      <c r="D37" s="377"/>
      <c r="E37" s="377"/>
      <c r="F37" s="377"/>
      <c r="G37" s="377"/>
      <c r="H37" s="235"/>
      <c r="I37" s="230"/>
      <c r="J37" s="230"/>
      <c r="K37" s="230"/>
      <c r="L37" s="230"/>
      <c r="M37" s="230"/>
      <c r="N37" s="230"/>
    </row>
    <row r="38" spans="1:34" ht="13.75" customHeight="1">
      <c r="A38" s="266"/>
      <c r="B38" s="256"/>
      <c r="C38" s="377"/>
      <c r="D38" s="377"/>
      <c r="E38" s="377"/>
      <c r="F38" s="377"/>
      <c r="G38" s="377"/>
      <c r="H38" s="235"/>
      <c r="I38" s="230"/>
      <c r="J38" s="230"/>
      <c r="K38" s="230"/>
      <c r="L38" s="230"/>
      <c r="M38" s="230"/>
      <c r="N38" s="230"/>
    </row>
    <row r="39" spans="1:34" ht="13.75" customHeight="1">
      <c r="A39" s="266"/>
      <c r="B39" s="262" t="s">
        <v>165</v>
      </c>
      <c r="C39" s="377" t="s">
        <v>203</v>
      </c>
      <c r="D39" s="377"/>
      <c r="E39" s="377"/>
      <c r="F39" s="377"/>
      <c r="G39" s="377"/>
      <c r="H39" s="235"/>
      <c r="I39" s="230"/>
      <c r="J39" s="230"/>
      <c r="K39" s="230"/>
      <c r="L39" s="230"/>
      <c r="M39" s="230"/>
      <c r="N39" s="230"/>
    </row>
    <row r="40" spans="1:34" ht="13.75" customHeight="1">
      <c r="A40" s="266"/>
      <c r="B40" s="256"/>
      <c r="C40" s="377"/>
      <c r="D40" s="377"/>
      <c r="E40" s="377"/>
      <c r="F40" s="377"/>
      <c r="G40" s="377"/>
      <c r="H40" s="235"/>
      <c r="I40" s="230"/>
      <c r="J40" s="230"/>
      <c r="K40" s="230"/>
      <c r="L40" s="230"/>
      <c r="M40" s="230"/>
      <c r="N40" s="230"/>
    </row>
    <row r="41" spans="1:34" ht="13.75" customHeight="1">
      <c r="A41" s="256"/>
      <c r="B41" s="262" t="s">
        <v>165</v>
      </c>
      <c r="C41" s="377" t="s">
        <v>180</v>
      </c>
      <c r="D41" s="377"/>
      <c r="E41" s="377"/>
      <c r="F41" s="377"/>
      <c r="G41" s="377"/>
      <c r="H41" s="235"/>
      <c r="I41" s="230"/>
      <c r="J41" s="230"/>
      <c r="K41" s="230"/>
      <c r="L41" s="230"/>
      <c r="M41" s="230"/>
      <c r="N41" s="230"/>
    </row>
    <row r="42" spans="1:34" ht="13.75" customHeight="1">
      <c r="A42" s="256"/>
      <c r="B42" s="256"/>
      <c r="C42" s="377"/>
      <c r="D42" s="377"/>
      <c r="E42" s="377"/>
      <c r="F42" s="377"/>
      <c r="G42" s="377"/>
      <c r="H42" s="235"/>
      <c r="I42" s="230"/>
      <c r="J42" s="230"/>
      <c r="K42" s="230"/>
      <c r="L42" s="230"/>
      <c r="M42" s="230"/>
      <c r="N42" s="230"/>
    </row>
    <row r="43" spans="1:34" s="135" customFormat="1" ht="13.75" customHeight="1">
      <c r="A43" s="256"/>
      <c r="B43" s="262" t="s">
        <v>165</v>
      </c>
      <c r="C43" s="377" t="s">
        <v>181</v>
      </c>
      <c r="D43" s="377"/>
      <c r="E43" s="377"/>
      <c r="F43" s="377"/>
      <c r="G43" s="377"/>
      <c r="H43" s="235"/>
      <c r="I43" s="230"/>
      <c r="J43" s="230"/>
      <c r="K43" s="230"/>
      <c r="L43" s="230"/>
      <c r="M43" s="230"/>
      <c r="N43" s="230"/>
      <c r="O43" s="225"/>
      <c r="P43" s="225"/>
      <c r="Q43" s="225"/>
      <c r="R43" s="225"/>
      <c r="S43" s="225"/>
      <c r="T43" s="225"/>
      <c r="U43" s="225"/>
      <c r="V43" s="225"/>
      <c r="W43" s="225"/>
      <c r="X43" s="225"/>
      <c r="Y43" s="225"/>
      <c r="Z43" s="225"/>
      <c r="AA43" s="225"/>
      <c r="AB43" s="225"/>
      <c r="AC43" s="225"/>
      <c r="AD43" s="225"/>
      <c r="AE43" s="225"/>
      <c r="AF43" s="225"/>
      <c r="AG43" s="225"/>
      <c r="AH43" s="225"/>
    </row>
    <row r="44" spans="1:34" ht="13.75" customHeight="1">
      <c r="A44" s="256"/>
      <c r="B44" s="256"/>
      <c r="C44" s="377"/>
      <c r="D44" s="377"/>
      <c r="E44" s="377"/>
      <c r="F44" s="377"/>
      <c r="G44" s="377"/>
      <c r="H44" s="235"/>
      <c r="I44" s="230"/>
      <c r="J44" s="230"/>
      <c r="K44" s="230"/>
      <c r="L44" s="230"/>
      <c r="M44" s="230"/>
      <c r="N44" s="230"/>
    </row>
    <row r="45" spans="1:34" ht="13.75" customHeight="1">
      <c r="A45" s="256"/>
      <c r="B45" s="262" t="s">
        <v>165</v>
      </c>
      <c r="C45" s="256" t="s">
        <v>202</v>
      </c>
      <c r="D45" s="256"/>
      <c r="E45" s="256"/>
      <c r="F45" s="256"/>
      <c r="G45" s="256"/>
      <c r="H45" s="235"/>
      <c r="I45" s="230"/>
      <c r="J45" s="230"/>
      <c r="K45" s="230"/>
      <c r="L45" s="230"/>
      <c r="M45" s="230"/>
      <c r="N45" s="230"/>
    </row>
    <row r="46" spans="1:34" s="135" customFormat="1" ht="13.75" customHeight="1">
      <c r="A46" s="256"/>
      <c r="B46" s="262" t="s">
        <v>165</v>
      </c>
      <c r="C46" s="258" t="s">
        <v>182</v>
      </c>
      <c r="D46" s="258"/>
      <c r="E46" s="258"/>
      <c r="F46" s="258"/>
      <c r="G46" s="258"/>
      <c r="H46" s="235"/>
      <c r="I46" s="230"/>
      <c r="J46" s="230"/>
      <c r="K46" s="230"/>
      <c r="L46" s="230"/>
      <c r="M46" s="230"/>
      <c r="N46" s="230"/>
      <c r="O46" s="225"/>
      <c r="P46" s="225"/>
      <c r="Q46" s="225"/>
      <c r="R46" s="225"/>
      <c r="S46" s="225"/>
      <c r="T46" s="225"/>
      <c r="U46" s="225"/>
      <c r="V46" s="225"/>
      <c r="W46" s="225"/>
      <c r="X46" s="225"/>
      <c r="Y46" s="225"/>
      <c r="Z46" s="225"/>
      <c r="AA46" s="225"/>
      <c r="AB46" s="225"/>
      <c r="AC46" s="225"/>
      <c r="AD46" s="225"/>
      <c r="AE46" s="225"/>
      <c r="AF46" s="225"/>
      <c r="AG46" s="225"/>
      <c r="AH46" s="225"/>
    </row>
    <row r="47" spans="1:34" ht="13.75" customHeight="1">
      <c r="A47" s="256"/>
      <c r="B47" s="262" t="s">
        <v>165</v>
      </c>
      <c r="C47" s="377" t="s">
        <v>249</v>
      </c>
      <c r="D47" s="377"/>
      <c r="E47" s="377"/>
      <c r="F47" s="377"/>
      <c r="G47" s="377"/>
      <c r="H47" s="235"/>
      <c r="I47" s="230"/>
      <c r="J47" s="230"/>
      <c r="K47" s="230"/>
      <c r="L47" s="230"/>
      <c r="M47" s="230"/>
      <c r="N47" s="230"/>
    </row>
    <row r="48" spans="1:34" ht="13.75" customHeight="1">
      <c r="A48" s="256"/>
      <c r="B48" s="256"/>
      <c r="C48" s="377"/>
      <c r="D48" s="377"/>
      <c r="E48" s="377"/>
      <c r="F48" s="377"/>
      <c r="G48" s="377"/>
      <c r="H48" s="235"/>
      <c r="I48" s="230"/>
      <c r="J48" s="230"/>
      <c r="K48" s="230"/>
      <c r="L48" s="230"/>
      <c r="M48" s="230"/>
      <c r="N48" s="230"/>
    </row>
    <row r="49" spans="1:14" ht="13.75" customHeight="1">
      <c r="A49" s="256"/>
      <c r="B49" s="256"/>
      <c r="C49" s="377"/>
      <c r="D49" s="377"/>
      <c r="E49" s="377"/>
      <c r="F49" s="377"/>
      <c r="G49" s="377"/>
      <c r="H49" s="235"/>
      <c r="I49" s="230"/>
      <c r="J49" s="230"/>
      <c r="K49" s="230"/>
      <c r="L49" s="230"/>
      <c r="M49" s="230"/>
      <c r="N49" s="230"/>
    </row>
    <row r="50" spans="1:14" ht="13.75" customHeight="1">
      <c r="A50" s="256"/>
      <c r="B50" s="262" t="s">
        <v>165</v>
      </c>
      <c r="C50" s="377" t="s">
        <v>204</v>
      </c>
      <c r="D50" s="377"/>
      <c r="E50" s="377"/>
      <c r="F50" s="377"/>
      <c r="G50" s="377"/>
      <c r="H50" s="235"/>
      <c r="I50" s="230"/>
      <c r="J50" s="230"/>
      <c r="K50" s="230"/>
      <c r="L50" s="230"/>
      <c r="M50" s="230"/>
      <c r="N50" s="230"/>
    </row>
    <row r="51" spans="1:14" ht="13.75" customHeight="1">
      <c r="A51" s="256"/>
      <c r="B51" s="256"/>
      <c r="C51" s="377"/>
      <c r="D51" s="377"/>
      <c r="E51" s="377"/>
      <c r="F51" s="377"/>
      <c r="G51" s="377"/>
      <c r="H51" s="235"/>
      <c r="I51" s="230"/>
      <c r="J51" s="230"/>
      <c r="K51" s="230"/>
      <c r="L51" s="230"/>
      <c r="M51" s="230"/>
      <c r="N51" s="230"/>
    </row>
    <row r="52" spans="1:14" ht="13.75" customHeight="1">
      <c r="A52" s="256"/>
      <c r="B52" s="256"/>
      <c r="C52" s="377"/>
      <c r="D52" s="377"/>
      <c r="E52" s="377"/>
      <c r="F52" s="377"/>
      <c r="G52" s="377"/>
      <c r="H52" s="235"/>
      <c r="I52" s="230"/>
      <c r="J52" s="230"/>
      <c r="K52" s="230"/>
      <c r="L52" s="230"/>
      <c r="M52" s="230"/>
      <c r="N52" s="230"/>
    </row>
    <row r="53" spans="1:14" ht="13.75" customHeight="1">
      <c r="A53" s="256"/>
      <c r="B53" s="262" t="s">
        <v>165</v>
      </c>
      <c r="C53" s="377" t="s">
        <v>247</v>
      </c>
      <c r="D53" s="377"/>
      <c r="E53" s="377"/>
      <c r="F53" s="377"/>
      <c r="G53" s="377"/>
    </row>
    <row r="54" spans="1:14" ht="13.75" customHeight="1">
      <c r="A54" s="256"/>
      <c r="B54" s="256"/>
      <c r="C54" s="377"/>
      <c r="D54" s="377"/>
      <c r="E54" s="377"/>
      <c r="F54" s="377"/>
      <c r="G54" s="377"/>
    </row>
    <row r="55" spans="1:14" ht="13.75" customHeight="1">
      <c r="A55" s="256"/>
      <c r="B55" s="256"/>
      <c r="C55" s="267"/>
      <c r="D55" s="267"/>
      <c r="E55" s="267"/>
      <c r="F55" s="267"/>
      <c r="G55" s="267"/>
      <c r="H55" s="235"/>
      <c r="I55" s="230"/>
      <c r="J55" s="230"/>
      <c r="K55" s="230"/>
      <c r="L55" s="230"/>
      <c r="M55" s="230"/>
      <c r="N55" s="230"/>
    </row>
    <row r="56" spans="1:14" ht="13.75" customHeight="1">
      <c r="A56" s="22" t="s">
        <v>185</v>
      </c>
      <c r="B56" s="196"/>
      <c r="C56" s="137"/>
      <c r="D56" s="137"/>
      <c r="E56" s="137"/>
      <c r="F56" s="137"/>
      <c r="G56" s="137"/>
      <c r="M56" s="230"/>
    </row>
    <row r="57" spans="1:14" ht="13.75" customHeight="1">
      <c r="A57" s="136"/>
      <c r="B57" s="378" t="s">
        <v>165</v>
      </c>
      <c r="C57" s="375" t="s">
        <v>224</v>
      </c>
      <c r="D57" s="375"/>
      <c r="E57" s="375"/>
      <c r="F57" s="375"/>
      <c r="G57" s="375"/>
      <c r="M57" s="230"/>
    </row>
    <row r="58" spans="1:14" ht="13.75" customHeight="1">
      <c r="A58" s="136"/>
      <c r="B58" s="378"/>
      <c r="C58" s="375"/>
      <c r="D58" s="375"/>
      <c r="E58" s="375"/>
      <c r="F58" s="375"/>
      <c r="G58" s="375"/>
      <c r="M58" s="230"/>
    </row>
    <row r="59" spans="1:14" ht="13.75" customHeight="1">
      <c r="A59" s="136"/>
      <c r="B59" s="196" t="s">
        <v>165</v>
      </c>
      <c r="C59" s="375" t="s">
        <v>248</v>
      </c>
      <c r="D59" s="375"/>
      <c r="E59" s="375"/>
      <c r="F59" s="375"/>
      <c r="G59" s="375"/>
      <c r="M59" s="230"/>
    </row>
    <row r="60" spans="1:14" ht="13.75" customHeight="1">
      <c r="A60" s="136"/>
      <c r="B60" s="136"/>
      <c r="C60" s="375"/>
      <c r="D60" s="375"/>
      <c r="E60" s="375"/>
      <c r="F60" s="375"/>
      <c r="G60" s="375"/>
      <c r="M60" s="230"/>
    </row>
    <row r="61" spans="1:14" ht="13.75" customHeight="1">
      <c r="A61" s="136"/>
      <c r="B61" s="196" t="s">
        <v>165</v>
      </c>
      <c r="C61" s="375" t="s">
        <v>225</v>
      </c>
      <c r="D61" s="375"/>
      <c r="E61" s="375"/>
      <c r="F61" s="375"/>
      <c r="G61" s="375"/>
      <c r="M61" s="230"/>
    </row>
    <row r="62" spans="1:14" ht="13.75" customHeight="1">
      <c r="A62" s="136"/>
      <c r="B62" s="196"/>
      <c r="C62" s="375"/>
      <c r="D62" s="375"/>
      <c r="E62" s="375"/>
      <c r="F62" s="375"/>
      <c r="G62" s="375"/>
      <c r="M62" s="230"/>
    </row>
    <row r="63" spans="1:14" ht="13.75" customHeight="1">
      <c r="A63" s="136"/>
      <c r="B63" s="196"/>
      <c r="C63" s="375"/>
      <c r="D63" s="375"/>
      <c r="E63" s="375"/>
      <c r="F63" s="375"/>
      <c r="G63" s="375"/>
      <c r="M63" s="231"/>
    </row>
    <row r="64" spans="1:14" ht="13.75" customHeight="1">
      <c r="A64" s="11"/>
      <c r="B64" s="11"/>
      <c r="C64" s="375"/>
      <c r="D64" s="375"/>
      <c r="E64" s="375"/>
      <c r="F64" s="375"/>
      <c r="G64" s="375"/>
      <c r="I64" s="230"/>
      <c r="J64" s="230"/>
      <c r="K64" s="230"/>
      <c r="L64" s="230"/>
      <c r="N64" s="230"/>
    </row>
    <row r="65" spans="1:14" ht="13.75" customHeight="1">
      <c r="A65" s="136"/>
      <c r="B65" s="196"/>
      <c r="C65" s="220"/>
      <c r="D65" s="220"/>
      <c r="E65" s="220"/>
      <c r="F65" s="220"/>
      <c r="G65" s="220"/>
      <c r="I65" s="230"/>
      <c r="J65" s="230"/>
      <c r="K65" s="230"/>
      <c r="L65" s="230"/>
      <c r="N65" s="230"/>
    </row>
    <row r="66" spans="1:14" ht="13.75" customHeight="1">
      <c r="A66" s="374" t="s">
        <v>98</v>
      </c>
      <c r="B66" s="374"/>
      <c r="C66" s="374"/>
      <c r="D66" s="374"/>
      <c r="E66" s="374"/>
      <c r="F66" s="374"/>
      <c r="G66" s="374"/>
      <c r="I66" s="230"/>
      <c r="J66" s="230"/>
      <c r="K66" s="230"/>
      <c r="L66" s="230"/>
      <c r="N66" s="230"/>
    </row>
    <row r="67" spans="1:14" ht="13.75" customHeight="1">
      <c r="A67" s="374"/>
      <c r="B67" s="374"/>
      <c r="C67" s="374"/>
      <c r="D67" s="374"/>
      <c r="E67" s="374"/>
      <c r="F67" s="374"/>
      <c r="G67" s="374"/>
      <c r="H67" s="235"/>
    </row>
    <row r="68" spans="1:14" ht="13.75" customHeight="1">
      <c r="H68" s="235"/>
    </row>
    <row r="69" spans="1:14" ht="13.75" customHeight="1">
      <c r="H69" s="235"/>
    </row>
    <row r="70" spans="1:14" ht="13.75" customHeight="1"/>
    <row r="71" spans="1:14" ht="13.75" customHeight="1"/>
    <row r="72" spans="1:14" ht="13.75" customHeight="1">
      <c r="M72" s="230"/>
    </row>
    <row r="73" spans="1:14" ht="13.75" customHeight="1">
      <c r="M73" s="230"/>
    </row>
    <row r="74" spans="1:14" ht="13.75" customHeight="1">
      <c r="M74" s="230"/>
    </row>
    <row r="75" spans="1:14" ht="13.75" customHeight="1"/>
    <row r="76" spans="1:14" ht="13.75" customHeight="1"/>
    <row r="77" spans="1:14" ht="13.75" customHeight="1">
      <c r="I77" s="230"/>
      <c r="J77" s="230"/>
      <c r="K77" s="230"/>
      <c r="L77" s="230"/>
      <c r="N77" s="230"/>
    </row>
    <row r="78" spans="1:14" ht="13.75" customHeight="1"/>
    <row r="79" spans="1:14" ht="13.75" customHeight="1"/>
    <row r="80" spans="1:14" ht="13.75" customHeight="1">
      <c r="H80" s="235"/>
    </row>
    <row r="81" spans="8:14" ht="13.75" customHeight="1"/>
    <row r="82" spans="8:14" ht="13.75" customHeight="1"/>
    <row r="83" spans="8:14" ht="13.75" customHeight="1"/>
    <row r="84" spans="8:14" ht="13.75" customHeight="1"/>
    <row r="85" spans="8:14" ht="13.75" customHeight="1">
      <c r="M85" s="230"/>
    </row>
    <row r="86" spans="8:14" ht="13.75" customHeight="1"/>
    <row r="87" spans="8:14" ht="13.75" customHeight="1"/>
    <row r="88" spans="8:14" ht="13.75" customHeight="1"/>
    <row r="89" spans="8:14" ht="13.75" customHeight="1"/>
    <row r="90" spans="8:14" ht="13.75" customHeight="1"/>
    <row r="91" spans="8:14" ht="13.75" customHeight="1"/>
    <row r="92" spans="8:14" ht="13.75" customHeight="1"/>
    <row r="93" spans="8:14" ht="13.75" customHeight="1">
      <c r="I93" s="231"/>
      <c r="J93" s="231"/>
      <c r="K93" s="231"/>
      <c r="L93" s="231"/>
      <c r="N93" s="231"/>
    </row>
    <row r="94" spans="8:14" ht="13.75" customHeight="1"/>
    <row r="95" spans="8:14" ht="13.75" customHeight="1"/>
    <row r="96" spans="8:14" ht="13.75" customHeight="1">
      <c r="H96" s="134"/>
    </row>
    <row r="97" spans="13:13" ht="13.75" customHeight="1"/>
    <row r="98" spans="13:13" ht="13.75" customHeight="1"/>
    <row r="99" spans="13:13" ht="13.75" customHeight="1"/>
    <row r="100" spans="13:13" ht="13.75" customHeight="1"/>
    <row r="101" spans="13:13" ht="13.75" customHeight="1"/>
    <row r="102" spans="13:13" ht="13.75" customHeight="1"/>
    <row r="103" spans="13:13" ht="13.75" customHeight="1">
      <c r="M103" s="231"/>
    </row>
    <row r="104" spans="13:13" ht="13.75" customHeight="1"/>
    <row r="105" spans="13:13" ht="13.75" customHeight="1"/>
    <row r="106" spans="13:13" ht="13.75" customHeight="1"/>
    <row r="107" spans="13:13" ht="13.75" customHeight="1"/>
    <row r="108" spans="13:13" ht="13.75" customHeight="1"/>
    <row r="109" spans="13:13" ht="13.75" customHeight="1"/>
    <row r="110" spans="13:13" ht="13.75" customHeight="1"/>
    <row r="111" spans="13:13" ht="13.75" customHeight="1"/>
    <row r="112" spans="13:13" ht="13.75" customHeight="1"/>
    <row r="113" spans="8:14" ht="13.75" customHeight="1">
      <c r="I113" s="232"/>
      <c r="J113" s="232"/>
      <c r="K113" s="232"/>
      <c r="L113" s="232"/>
      <c r="N113" s="232"/>
    </row>
    <row r="114" spans="8:14" ht="13.75" customHeight="1">
      <c r="I114" s="232"/>
      <c r="J114" s="232"/>
      <c r="K114" s="232"/>
      <c r="L114" s="232"/>
      <c r="N114" s="232"/>
    </row>
    <row r="115" spans="8:14" ht="13.75" customHeight="1"/>
    <row r="116" spans="8:14" ht="13.75" customHeight="1">
      <c r="H116" s="236"/>
    </row>
    <row r="117" spans="8:14" ht="13.75" customHeight="1">
      <c r="H117" s="236"/>
    </row>
    <row r="118" spans="8:14" ht="13.75" customHeight="1"/>
    <row r="119" spans="8:14" ht="13.75" customHeight="1"/>
    <row r="120" spans="8:14" ht="13.75" customHeight="1"/>
    <row r="121" spans="8:14">
      <c r="M121" s="232"/>
    </row>
    <row r="122" spans="8:14">
      <c r="M122" s="232"/>
    </row>
  </sheetData>
  <sheetProtection algorithmName="SHA-512" hashValue="JTgoiHEpTnjm2C//UE98cjP9SJ/7d1cQ3oP5Eki0Q/pvcKDbov02WPVBuBgxiFtnT8urNaFwyPgLpaBvYxkxBg==" saltValue="8rXdPIusTaPEwlR7yoi/Jw==" spinCount="100000" sheet="1" selectLockedCells="1"/>
  <mergeCells count="25">
    <mergeCell ref="C32:G34"/>
    <mergeCell ref="C29:G31"/>
    <mergeCell ref="C19:G21"/>
    <mergeCell ref="A5:C5"/>
    <mergeCell ref="A18:C18"/>
    <mergeCell ref="A26:C26"/>
    <mergeCell ref="C27:G28"/>
    <mergeCell ref="C6:G7"/>
    <mergeCell ref="C11:G12"/>
    <mergeCell ref="C14:G16"/>
    <mergeCell ref="C22:G24"/>
    <mergeCell ref="A66:G67"/>
    <mergeCell ref="C61:G63"/>
    <mergeCell ref="C59:G60"/>
    <mergeCell ref="A36:C36"/>
    <mergeCell ref="C41:G42"/>
    <mergeCell ref="C43:G44"/>
    <mergeCell ref="C37:G38"/>
    <mergeCell ref="C39:G40"/>
    <mergeCell ref="C53:G54"/>
    <mergeCell ref="B57:B58"/>
    <mergeCell ref="C64:G64"/>
    <mergeCell ref="C57:G58"/>
    <mergeCell ref="C50:G52"/>
    <mergeCell ref="C47:G49"/>
  </mergeCells>
  <printOptions horizontalCentered="1"/>
  <pageMargins left="0.625" right="0.625" top="0.75" bottom="0.5" header="0" footer="0"/>
  <pageSetup fitToHeight="0" orientation="portrait" r:id="rId1"/>
  <headerFooter alignWithMargins="0"/>
  <rowBreaks count="1" manualBreakCount="1">
    <brk id="4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AH169"/>
  <sheetViews>
    <sheetView showGridLines="0" zoomScaleNormal="100" workbookViewId="0">
      <pane ySplit="4" topLeftCell="A5" activePane="bottomLeft" state="frozen"/>
      <selection activeCell="J5" sqref="J5:J7"/>
      <selection pane="bottomLeft" activeCell="A5" sqref="A5"/>
    </sheetView>
  </sheetViews>
  <sheetFormatPr defaultColWidth="9.109375" defaultRowHeight="12.9"/>
  <cols>
    <col min="1" max="1" width="2.83203125" style="44" customWidth="1"/>
    <col min="2" max="2" width="5.83203125" style="44" customWidth="1"/>
    <col min="3" max="3" width="30.5546875" style="44" customWidth="1"/>
    <col min="4" max="4" width="15.5546875" style="44" customWidth="1"/>
    <col min="5" max="5" width="30.5546875" style="44" customWidth="1"/>
    <col min="6" max="6" width="5.83203125" style="44" customWidth="1"/>
    <col min="7" max="7" width="2.83203125" style="44" customWidth="1"/>
    <col min="8" max="8" width="18.83203125" style="44" customWidth="1"/>
    <col min="9" max="9" width="24.83203125" style="177" customWidth="1"/>
    <col min="10" max="10" width="4.83203125" style="177" customWidth="1"/>
    <col min="11" max="11" width="26.83203125" style="177" customWidth="1"/>
    <col min="12" max="12" width="4.83203125" style="177" customWidth="1"/>
    <col min="13" max="13" width="24.83203125" style="177" customWidth="1"/>
    <col min="14" max="14" width="20.83203125" style="177" customWidth="1"/>
    <col min="15" max="34" width="9.109375" style="177"/>
    <col min="35" max="16384" width="9.109375" style="44"/>
  </cols>
  <sheetData>
    <row r="1" spans="1:34" s="16" customFormat="1" ht="18.75" customHeight="1">
      <c r="A1" s="252" t="s">
        <v>68</v>
      </c>
      <c r="B1" s="252"/>
      <c r="C1" s="252"/>
      <c r="D1" s="252"/>
      <c r="E1" s="252"/>
      <c r="F1" s="252"/>
      <c r="G1" s="252"/>
      <c r="H1" s="17"/>
      <c r="I1" s="228"/>
      <c r="J1" s="228"/>
      <c r="K1" s="227"/>
      <c r="L1" s="228"/>
      <c r="M1" s="228"/>
      <c r="N1" s="228"/>
      <c r="O1" s="228"/>
      <c r="P1" s="228"/>
      <c r="Q1" s="228"/>
      <c r="R1" s="228"/>
      <c r="S1" s="228"/>
      <c r="T1" s="228"/>
      <c r="U1" s="228"/>
      <c r="V1" s="228"/>
      <c r="W1" s="228"/>
      <c r="X1" s="228"/>
      <c r="Y1" s="228"/>
      <c r="Z1" s="228"/>
      <c r="AA1" s="228"/>
      <c r="AB1" s="228"/>
      <c r="AC1" s="228"/>
      <c r="AD1" s="228"/>
      <c r="AE1" s="228"/>
      <c r="AF1" s="228"/>
      <c r="AG1" s="228"/>
      <c r="AH1" s="228"/>
    </row>
    <row r="2" spans="1:34" s="16" customFormat="1" ht="19.5" customHeight="1" thickBot="1">
      <c r="A2" s="252" t="s">
        <v>239</v>
      </c>
      <c r="B2" s="252"/>
      <c r="C2" s="252"/>
      <c r="D2" s="252"/>
      <c r="E2" s="252"/>
      <c r="F2" s="252"/>
      <c r="G2" s="252"/>
      <c r="H2" s="17"/>
      <c r="I2" s="228"/>
      <c r="J2" s="228"/>
      <c r="K2" s="227"/>
      <c r="L2" s="228"/>
      <c r="M2" s="228"/>
      <c r="N2" s="228"/>
      <c r="O2" s="228"/>
      <c r="P2" s="228"/>
      <c r="Q2" s="228"/>
      <c r="R2" s="228"/>
      <c r="S2" s="228"/>
      <c r="T2" s="228"/>
      <c r="U2" s="228"/>
      <c r="V2" s="228"/>
      <c r="W2" s="228"/>
      <c r="X2" s="228"/>
      <c r="Y2" s="228"/>
      <c r="Z2" s="228"/>
      <c r="AA2" s="228"/>
      <c r="AB2" s="228"/>
      <c r="AC2" s="228"/>
      <c r="AD2" s="228"/>
      <c r="AE2" s="228"/>
      <c r="AF2" s="228"/>
      <c r="AG2" s="228"/>
      <c r="AH2" s="228"/>
    </row>
    <row r="3" spans="1:34" ht="18.75" customHeight="1" thickTop="1">
      <c r="A3" s="133"/>
      <c r="B3" s="133"/>
      <c r="C3" s="133"/>
      <c r="D3" s="133"/>
      <c r="E3" s="133"/>
      <c r="F3" s="133"/>
      <c r="G3" s="133"/>
      <c r="H3" s="133"/>
      <c r="I3" s="382" t="s">
        <v>194</v>
      </c>
      <c r="K3" s="382" t="s">
        <v>195</v>
      </c>
      <c r="L3" s="227"/>
      <c r="M3" s="382" t="s">
        <v>196</v>
      </c>
    </row>
    <row r="4" spans="1:34" ht="18.75" customHeight="1" thickBot="1">
      <c r="A4" s="133"/>
      <c r="B4" s="133"/>
      <c r="C4" s="133"/>
      <c r="D4" s="133"/>
      <c r="E4" s="133"/>
      <c r="F4" s="133"/>
      <c r="G4" s="133"/>
      <c r="H4" s="133"/>
      <c r="I4" s="383"/>
      <c r="J4" s="227"/>
      <c r="K4" s="383"/>
      <c r="L4" s="227"/>
      <c r="M4" s="383"/>
    </row>
    <row r="5" spans="1:34" s="124" customFormat="1" ht="15.9" thickTop="1">
      <c r="A5" s="248" t="s">
        <v>71</v>
      </c>
      <c r="B5" s="248"/>
      <c r="C5" s="253"/>
      <c r="D5" s="248"/>
      <c r="E5" s="249"/>
      <c r="F5" s="249"/>
      <c r="G5" s="248"/>
      <c r="I5" s="227"/>
      <c r="J5" s="227"/>
      <c r="K5" s="227"/>
      <c r="L5" s="230"/>
      <c r="M5" s="230"/>
      <c r="N5" s="230"/>
      <c r="O5" s="230"/>
      <c r="P5" s="230"/>
      <c r="Q5" s="230"/>
      <c r="R5" s="230"/>
      <c r="S5" s="230"/>
      <c r="T5" s="230"/>
      <c r="U5" s="230"/>
      <c r="V5" s="230"/>
      <c r="W5" s="230"/>
      <c r="X5" s="230"/>
      <c r="Y5" s="230"/>
      <c r="Z5" s="230"/>
      <c r="AA5" s="230"/>
      <c r="AB5" s="230"/>
      <c r="AC5" s="230"/>
      <c r="AD5" s="230"/>
      <c r="AE5" s="230"/>
      <c r="AF5" s="230"/>
      <c r="AG5" s="230"/>
      <c r="AH5" s="230"/>
    </row>
    <row r="6" spans="1:34" s="124" customFormat="1" ht="13.75" customHeight="1">
      <c r="A6" s="375" t="s">
        <v>117</v>
      </c>
      <c r="B6" s="375"/>
      <c r="C6" s="375"/>
      <c r="D6" s="375"/>
      <c r="E6" s="375"/>
      <c r="F6" s="375"/>
      <c r="G6" s="375"/>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row>
    <row r="7" spans="1:34" s="124" customFormat="1" ht="13.75" customHeight="1">
      <c r="A7" s="375"/>
      <c r="B7" s="375"/>
      <c r="C7" s="375"/>
      <c r="D7" s="375"/>
      <c r="E7" s="375"/>
      <c r="F7" s="375"/>
      <c r="G7" s="375"/>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row>
    <row r="8" spans="1:34" s="124" customFormat="1" ht="13.75" customHeight="1">
      <c r="A8" s="50"/>
      <c r="B8" s="50"/>
      <c r="C8" s="50"/>
      <c r="D8" s="50"/>
      <c r="E8" s="50"/>
      <c r="F8" s="50"/>
      <c r="G8" s="5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row>
    <row r="9" spans="1:34" s="124" customFormat="1" ht="13.75" customHeight="1">
      <c r="A9" s="384" t="s">
        <v>118</v>
      </c>
      <c r="B9" s="384"/>
      <c r="C9" s="384"/>
      <c r="D9" s="384"/>
      <c r="E9" s="384"/>
      <c r="F9" s="384"/>
      <c r="G9" s="384"/>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row>
    <row r="10" spans="1:34" s="124" customFormat="1" ht="13.75" customHeight="1">
      <c r="A10" s="50"/>
      <c r="B10" s="50"/>
      <c r="C10" s="50"/>
      <c r="D10" s="50"/>
      <c r="E10" s="50"/>
      <c r="F10" s="50"/>
      <c r="G10" s="5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row>
    <row r="11" spans="1:34" s="124" customFormat="1" ht="13.75" customHeight="1">
      <c r="A11" s="375" t="s">
        <v>169</v>
      </c>
      <c r="B11" s="375"/>
      <c r="C11" s="375"/>
      <c r="D11" s="375"/>
      <c r="E11" s="375"/>
      <c r="F11" s="375"/>
      <c r="G11" s="375"/>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row>
    <row r="12" spans="1:34" s="124" customFormat="1" ht="13.75" customHeight="1">
      <c r="A12" s="50"/>
      <c r="B12" s="50"/>
      <c r="C12" s="50"/>
      <c r="D12" s="50"/>
      <c r="E12" s="50"/>
      <c r="F12" s="50"/>
      <c r="G12" s="5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row>
    <row r="13" spans="1:34" s="124" customFormat="1" ht="13.75" customHeight="1">
      <c r="A13" s="375" t="s">
        <v>170</v>
      </c>
      <c r="B13" s="375"/>
      <c r="C13" s="375"/>
      <c r="D13" s="375"/>
      <c r="E13" s="375"/>
      <c r="F13" s="375"/>
      <c r="G13" s="375"/>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row>
    <row r="14" spans="1:34" s="124" customFormat="1" ht="13.75" customHeight="1">
      <c r="A14" s="375"/>
      <c r="B14" s="375"/>
      <c r="C14" s="375"/>
      <c r="D14" s="375"/>
      <c r="E14" s="375"/>
      <c r="F14" s="375"/>
      <c r="G14" s="375"/>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row>
    <row r="15" spans="1:34" s="124" customFormat="1" ht="13.75" customHeight="1">
      <c r="A15" s="375"/>
      <c r="B15" s="375"/>
      <c r="C15" s="375"/>
      <c r="D15" s="375"/>
      <c r="E15" s="375"/>
      <c r="F15" s="375"/>
      <c r="G15" s="375"/>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row>
    <row r="16" spans="1:34" s="124" customFormat="1" ht="13.75" customHeight="1">
      <c r="A16" s="50"/>
      <c r="B16" s="50"/>
      <c r="C16" s="50"/>
      <c r="D16" s="50"/>
      <c r="E16" s="50"/>
      <c r="F16" s="50"/>
      <c r="G16" s="5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row>
    <row r="17" spans="1:34" s="124" customFormat="1" ht="13.75" customHeight="1">
      <c r="A17" s="375" t="s">
        <v>119</v>
      </c>
      <c r="B17" s="375"/>
      <c r="C17" s="375"/>
      <c r="D17" s="375"/>
      <c r="E17" s="375"/>
      <c r="F17" s="375"/>
      <c r="G17" s="375"/>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row>
    <row r="18" spans="1:34" s="124" customFormat="1" ht="13.75" customHeight="1">
      <c r="A18" s="375"/>
      <c r="B18" s="375"/>
      <c r="C18" s="375"/>
      <c r="D18" s="375"/>
      <c r="E18" s="375"/>
      <c r="F18" s="375"/>
      <c r="G18" s="375"/>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row>
    <row r="19" spans="1:34" s="124" customFormat="1" ht="13.75" customHeight="1">
      <c r="A19" s="50"/>
      <c r="B19" s="50"/>
      <c r="C19" s="50"/>
      <c r="D19" s="50"/>
      <c r="E19" s="50"/>
      <c r="F19" s="50"/>
      <c r="G19" s="5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row>
    <row r="20" spans="1:34" s="124" customFormat="1" ht="13.75" customHeight="1">
      <c r="A20" s="375" t="s">
        <v>120</v>
      </c>
      <c r="B20" s="375"/>
      <c r="C20" s="375"/>
      <c r="D20" s="375"/>
      <c r="E20" s="375"/>
      <c r="F20" s="375"/>
      <c r="G20" s="375"/>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row>
    <row r="21" spans="1:34" s="124" customFormat="1" ht="13.75" customHeight="1">
      <c r="A21" s="375"/>
      <c r="B21" s="375"/>
      <c r="C21" s="375"/>
      <c r="D21" s="375"/>
      <c r="E21" s="375"/>
      <c r="F21" s="375"/>
      <c r="G21" s="375"/>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row>
    <row r="22" spans="1:34" s="124" customFormat="1" ht="13.75" customHeight="1">
      <c r="A22" s="50"/>
      <c r="B22" s="50"/>
      <c r="C22" s="50"/>
      <c r="D22" s="50"/>
      <c r="E22" s="50"/>
      <c r="F22" s="50"/>
      <c r="G22" s="5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row>
    <row r="23" spans="1:34" s="124" customFormat="1" ht="13.75" customHeight="1">
      <c r="A23" s="375" t="s">
        <v>121</v>
      </c>
      <c r="B23" s="375"/>
      <c r="C23" s="375"/>
      <c r="D23" s="375"/>
      <c r="E23" s="375"/>
      <c r="F23" s="375"/>
      <c r="G23" s="375"/>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row>
    <row r="24" spans="1:34" s="124" customFormat="1" ht="13.75" customHeight="1">
      <c r="A24" s="375"/>
      <c r="B24" s="375"/>
      <c r="C24" s="375"/>
      <c r="D24" s="375"/>
      <c r="E24" s="375"/>
      <c r="F24" s="375"/>
      <c r="G24" s="375"/>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row>
    <row r="25" spans="1:34" s="124" customFormat="1" ht="13.75" customHeight="1">
      <c r="A25" s="50"/>
      <c r="B25" s="50"/>
      <c r="C25" s="50"/>
      <c r="D25" s="50"/>
      <c r="E25" s="50"/>
      <c r="F25" s="50"/>
      <c r="G25" s="5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row>
    <row r="26" spans="1:34" s="124" customFormat="1" ht="13.75" customHeight="1">
      <c r="A26" s="375" t="s">
        <v>122</v>
      </c>
      <c r="B26" s="375"/>
      <c r="C26" s="375"/>
      <c r="D26" s="375"/>
      <c r="E26" s="375"/>
      <c r="F26" s="375"/>
      <c r="G26" s="375"/>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row>
    <row r="27" spans="1:34" s="124" customFormat="1" ht="13.75" customHeight="1">
      <c r="A27" s="375"/>
      <c r="B27" s="375"/>
      <c r="C27" s="375"/>
      <c r="D27" s="375"/>
      <c r="E27" s="375"/>
      <c r="F27" s="375"/>
      <c r="G27" s="375"/>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row>
    <row r="28" spans="1:34" s="124" customFormat="1" ht="13.75" customHeight="1">
      <c r="A28" s="50"/>
      <c r="B28" s="50"/>
      <c r="C28" s="50"/>
      <c r="D28" s="50"/>
      <c r="E28" s="50"/>
      <c r="F28" s="50"/>
      <c r="G28" s="5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row>
    <row r="29" spans="1:34" s="124" customFormat="1" ht="13.75" customHeight="1">
      <c r="A29" s="384" t="s">
        <v>123</v>
      </c>
      <c r="B29" s="384"/>
      <c r="C29" s="384"/>
      <c r="D29" s="384"/>
      <c r="E29" s="384"/>
      <c r="F29" s="384"/>
      <c r="G29" s="384"/>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row>
    <row r="30" spans="1:34" s="124" customFormat="1" ht="13.75" customHeight="1">
      <c r="A30" s="384"/>
      <c r="B30" s="384"/>
      <c r="C30" s="384"/>
      <c r="D30" s="384"/>
      <c r="E30" s="384"/>
      <c r="F30" s="384"/>
      <c r="G30" s="384"/>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row>
    <row r="31" spans="1:34" s="124" customFormat="1" ht="13.75" customHeight="1">
      <c r="A31" s="384"/>
      <c r="B31" s="384"/>
      <c r="C31" s="384"/>
      <c r="D31" s="384"/>
      <c r="E31" s="384"/>
      <c r="F31" s="384"/>
      <c r="G31" s="384"/>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row>
    <row r="32" spans="1:34" s="124" customFormat="1" ht="13.75" customHeight="1">
      <c r="A32" s="50"/>
      <c r="B32" s="50"/>
      <c r="C32" s="50"/>
      <c r="D32" s="50"/>
      <c r="E32" s="50"/>
      <c r="F32" s="50"/>
      <c r="G32" s="5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row>
    <row r="33" spans="1:34" s="124" customFormat="1" ht="13.75" customHeight="1">
      <c r="A33" s="384" t="s">
        <v>124</v>
      </c>
      <c r="B33" s="384"/>
      <c r="C33" s="384"/>
      <c r="D33" s="384"/>
      <c r="E33" s="384"/>
      <c r="F33" s="384"/>
      <c r="G33" s="384"/>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row>
    <row r="34" spans="1:34" s="124" customFormat="1" ht="13.75" customHeight="1">
      <c r="A34" s="384"/>
      <c r="B34" s="384"/>
      <c r="C34" s="384"/>
      <c r="D34" s="384"/>
      <c r="E34" s="384"/>
      <c r="F34" s="384"/>
      <c r="G34" s="384"/>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row>
    <row r="35" spans="1:34" s="124" customFormat="1" ht="13.75" customHeight="1">
      <c r="A35" s="50"/>
      <c r="B35" s="50"/>
      <c r="C35" s="50"/>
      <c r="D35" s="50"/>
      <c r="E35" s="50"/>
      <c r="F35" s="50"/>
      <c r="G35" s="5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row>
    <row r="36" spans="1:34" s="124" customFormat="1" ht="13.75" customHeight="1">
      <c r="A36" s="375" t="s">
        <v>125</v>
      </c>
      <c r="B36" s="375"/>
      <c r="C36" s="375"/>
      <c r="D36" s="375"/>
      <c r="E36" s="375"/>
      <c r="F36" s="375"/>
      <c r="G36" s="375"/>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row>
    <row r="37" spans="1:34" s="124" customFormat="1" ht="13.75" customHeight="1">
      <c r="A37" s="375"/>
      <c r="B37" s="375"/>
      <c r="C37" s="375"/>
      <c r="D37" s="375"/>
      <c r="E37" s="375"/>
      <c r="F37" s="375"/>
      <c r="G37" s="375"/>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row>
    <row r="38" spans="1:34" s="124" customFormat="1" ht="13.75" customHeight="1">
      <c r="A38" s="50"/>
      <c r="B38" s="50"/>
      <c r="C38" s="50"/>
      <c r="D38" s="50"/>
      <c r="E38" s="50"/>
      <c r="F38" s="50"/>
      <c r="G38" s="5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row>
    <row r="39" spans="1:34" s="124" customFormat="1" ht="13.75" customHeight="1">
      <c r="A39" s="375" t="s">
        <v>126</v>
      </c>
      <c r="B39" s="375"/>
      <c r="C39" s="375"/>
      <c r="D39" s="375"/>
      <c r="E39" s="375"/>
      <c r="F39" s="375"/>
      <c r="G39" s="375"/>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row>
    <row r="40" spans="1:34" s="124" customFormat="1" ht="13.75" customHeight="1">
      <c r="A40" s="375"/>
      <c r="B40" s="375"/>
      <c r="C40" s="375"/>
      <c r="D40" s="375"/>
      <c r="E40" s="375"/>
      <c r="F40" s="375"/>
      <c r="G40" s="375"/>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row>
    <row r="41" spans="1:34" s="124" customFormat="1" ht="13.75" customHeight="1">
      <c r="A41" s="375"/>
      <c r="B41" s="375"/>
      <c r="C41" s="375"/>
      <c r="D41" s="375"/>
      <c r="E41" s="375"/>
      <c r="F41" s="375"/>
      <c r="G41" s="375"/>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row>
    <row r="42" spans="1:34" s="124" customFormat="1" ht="13.75" customHeight="1">
      <c r="A42" s="50"/>
      <c r="B42" s="50"/>
      <c r="C42" s="50"/>
      <c r="D42" s="50"/>
      <c r="E42" s="50"/>
      <c r="F42" s="50"/>
      <c r="G42" s="5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row>
    <row r="43" spans="1:34" s="124" customFormat="1" ht="13.75" customHeight="1">
      <c r="A43" s="375" t="s">
        <v>127</v>
      </c>
      <c r="B43" s="375"/>
      <c r="C43" s="375"/>
      <c r="D43" s="375"/>
      <c r="E43" s="375"/>
      <c r="F43" s="375"/>
      <c r="G43" s="375"/>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row>
    <row r="44" spans="1:34" s="124" customFormat="1" ht="13.75" customHeight="1">
      <c r="A44" s="50"/>
      <c r="B44" s="50"/>
      <c r="C44" s="50"/>
      <c r="D44" s="50"/>
      <c r="E44" s="50"/>
      <c r="F44" s="50"/>
      <c r="G44" s="5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row>
    <row r="45" spans="1:34" s="124" customFormat="1" ht="13.75" customHeight="1">
      <c r="A45" s="375" t="s">
        <v>128</v>
      </c>
      <c r="B45" s="375"/>
      <c r="C45" s="375"/>
      <c r="D45" s="375"/>
      <c r="E45" s="375"/>
      <c r="F45" s="375"/>
      <c r="G45" s="375"/>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row>
    <row r="46" spans="1:34" s="124" customFormat="1" ht="13.75" customHeight="1">
      <c r="A46" s="50"/>
      <c r="B46" s="50"/>
      <c r="C46" s="50"/>
      <c r="D46" s="50"/>
      <c r="E46" s="50"/>
      <c r="F46" s="50"/>
      <c r="G46" s="5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row>
    <row r="47" spans="1:34" s="124" customFormat="1" ht="13.75" customHeight="1">
      <c r="A47" s="375" t="s">
        <v>129</v>
      </c>
      <c r="B47" s="375"/>
      <c r="C47" s="375"/>
      <c r="D47" s="375"/>
      <c r="E47" s="375"/>
      <c r="F47" s="375"/>
      <c r="G47" s="375"/>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row>
    <row r="48" spans="1:34" s="124" customFormat="1" ht="13.75" customHeight="1">
      <c r="A48" s="375"/>
      <c r="B48" s="375"/>
      <c r="C48" s="375"/>
      <c r="D48" s="375"/>
      <c r="E48" s="375"/>
      <c r="F48" s="375"/>
      <c r="G48" s="375"/>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row>
    <row r="49" spans="1:34" s="124" customFormat="1" ht="13.75" customHeight="1">
      <c r="A49" s="50"/>
      <c r="B49" s="50"/>
      <c r="C49" s="50"/>
      <c r="D49" s="50"/>
      <c r="E49" s="50"/>
      <c r="F49" s="50"/>
      <c r="G49" s="5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row>
    <row r="50" spans="1:34" s="124" customFormat="1" ht="13.75" customHeight="1">
      <c r="A50" s="375" t="s">
        <v>130</v>
      </c>
      <c r="B50" s="375"/>
      <c r="C50" s="375"/>
      <c r="D50" s="375"/>
      <c r="E50" s="375"/>
      <c r="F50" s="375"/>
      <c r="G50" s="375"/>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row>
    <row r="51" spans="1:34" s="124" customFormat="1" ht="13.75" customHeight="1">
      <c r="A51" s="375"/>
      <c r="B51" s="375"/>
      <c r="C51" s="375"/>
      <c r="D51" s="375"/>
      <c r="E51" s="375"/>
      <c r="F51" s="375"/>
      <c r="G51" s="375"/>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row>
    <row r="52" spans="1:34" s="124" customFormat="1" ht="13.75" customHeight="1">
      <c r="A52" s="50"/>
      <c r="B52" s="50"/>
      <c r="C52" s="50"/>
      <c r="D52" s="50"/>
      <c r="E52" s="50"/>
      <c r="F52" s="50"/>
      <c r="G52" s="5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row>
    <row r="53" spans="1:34" s="124" customFormat="1" ht="13.75" customHeight="1">
      <c r="A53" s="375" t="s">
        <v>131</v>
      </c>
      <c r="B53" s="375"/>
      <c r="C53" s="375"/>
      <c r="D53" s="375"/>
      <c r="E53" s="375"/>
      <c r="F53" s="375"/>
      <c r="G53" s="375"/>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row>
    <row r="54" spans="1:34" s="124" customFormat="1" ht="13.75" customHeight="1">
      <c r="A54" s="223"/>
      <c r="B54" s="223"/>
      <c r="C54" s="223"/>
      <c r="D54" s="223"/>
      <c r="E54" s="223"/>
      <c r="F54" s="223"/>
      <c r="G54" s="223"/>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row>
    <row r="55" spans="1:34" s="11" customFormat="1" ht="13.75" customHeight="1">
      <c r="A55" s="139"/>
      <c r="B55" s="139"/>
      <c r="C55" s="139"/>
      <c r="D55" s="139"/>
      <c r="E55" s="139"/>
      <c r="F55" s="139"/>
      <c r="G55" s="139"/>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row>
    <row r="56" spans="1:34" ht="16.5" customHeight="1">
      <c r="A56" s="248" t="s">
        <v>72</v>
      </c>
      <c r="B56" s="248"/>
      <c r="C56" s="249"/>
      <c r="D56" s="250"/>
      <c r="E56" s="249"/>
      <c r="F56" s="249"/>
      <c r="G56" s="251"/>
    </row>
    <row r="57" spans="1:34" ht="13.75" customHeight="1">
      <c r="A57" s="385" t="s">
        <v>132</v>
      </c>
      <c r="B57" s="385"/>
      <c r="C57" s="385"/>
      <c r="D57" s="385"/>
      <c r="E57" s="385"/>
      <c r="F57" s="385"/>
      <c r="G57" s="385"/>
    </row>
    <row r="58" spans="1:34" ht="13.75" customHeight="1">
      <c r="A58" s="385"/>
      <c r="B58" s="385"/>
      <c r="C58" s="385"/>
      <c r="D58" s="385"/>
      <c r="E58" s="385"/>
      <c r="F58" s="385"/>
      <c r="G58" s="385"/>
    </row>
    <row r="59" spans="1:34" ht="13.75" customHeight="1">
      <c r="A59" s="48"/>
      <c r="B59" s="48"/>
    </row>
    <row r="60" spans="1:34" ht="13.75" customHeight="1">
      <c r="A60" s="385" t="s">
        <v>133</v>
      </c>
      <c r="B60" s="385"/>
      <c r="C60" s="385"/>
      <c r="D60" s="385"/>
      <c r="E60" s="385"/>
      <c r="F60" s="385"/>
      <c r="G60" s="385"/>
    </row>
    <row r="61" spans="1:34" ht="13.75" customHeight="1">
      <c r="A61" s="385"/>
      <c r="B61" s="385"/>
      <c r="C61" s="385"/>
      <c r="D61" s="385"/>
      <c r="E61" s="385"/>
      <c r="F61" s="385"/>
      <c r="G61" s="385"/>
    </row>
    <row r="62" spans="1:34" ht="13.75" customHeight="1">
      <c r="A62" s="385"/>
      <c r="B62" s="385"/>
      <c r="C62" s="385"/>
      <c r="D62" s="385"/>
      <c r="E62" s="385"/>
      <c r="F62" s="385"/>
      <c r="G62" s="385"/>
    </row>
    <row r="63" spans="1:34" ht="13.75" customHeight="1">
      <c r="A63" s="385"/>
      <c r="B63" s="385"/>
      <c r="C63" s="385"/>
      <c r="D63" s="385"/>
      <c r="E63" s="385"/>
      <c r="F63" s="385"/>
      <c r="G63" s="385"/>
    </row>
    <row r="64" spans="1:34" ht="13.75" customHeight="1">
      <c r="A64" s="48"/>
      <c r="B64" s="48"/>
    </row>
    <row r="65" spans="1:34" ht="13.75" customHeight="1">
      <c r="A65" s="385" t="s">
        <v>134</v>
      </c>
      <c r="B65" s="385"/>
      <c r="C65" s="385"/>
      <c r="D65" s="385"/>
      <c r="E65" s="385"/>
      <c r="F65" s="385"/>
      <c r="G65" s="385"/>
    </row>
    <row r="66" spans="1:34" ht="13.75" customHeight="1">
      <c r="A66" s="48"/>
      <c r="B66" s="48"/>
    </row>
    <row r="67" spans="1:34" ht="13.75" customHeight="1">
      <c r="A67" s="385" t="s">
        <v>135</v>
      </c>
      <c r="B67" s="385"/>
      <c r="C67" s="385"/>
      <c r="D67" s="385"/>
      <c r="E67" s="385"/>
      <c r="F67" s="385"/>
      <c r="G67" s="385"/>
    </row>
    <row r="68" spans="1:34" ht="13.75" customHeight="1">
      <c r="A68" s="385"/>
      <c r="B68" s="385"/>
      <c r="C68" s="385"/>
      <c r="D68" s="385"/>
      <c r="E68" s="385"/>
      <c r="F68" s="385"/>
      <c r="G68" s="385"/>
    </row>
    <row r="69" spans="1:34" ht="13.75" customHeight="1">
      <c r="A69" s="48"/>
      <c r="B69" s="48"/>
    </row>
    <row r="70" spans="1:34" ht="13.75" customHeight="1">
      <c r="A70" s="385" t="s">
        <v>136</v>
      </c>
      <c r="B70" s="385"/>
      <c r="C70" s="385"/>
      <c r="D70" s="385"/>
      <c r="E70" s="385"/>
      <c r="F70" s="385"/>
      <c r="G70" s="385"/>
    </row>
    <row r="71" spans="1:34" ht="13.75" customHeight="1">
      <c r="A71" s="49"/>
      <c r="B71" s="49"/>
      <c r="C71" s="49"/>
      <c r="D71" s="49"/>
      <c r="E71" s="49"/>
      <c r="F71" s="49"/>
      <c r="G71" s="49"/>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row>
    <row r="72" spans="1:34" ht="13.75" customHeight="1">
      <c r="A72" s="385" t="s">
        <v>171</v>
      </c>
      <c r="B72" s="385"/>
      <c r="C72" s="385"/>
      <c r="D72" s="385"/>
      <c r="E72" s="385"/>
      <c r="F72" s="385"/>
      <c r="G72" s="385"/>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row>
    <row r="73" spans="1:34" ht="13.75" customHeight="1">
      <c r="A73" s="49"/>
      <c r="B73" s="49"/>
      <c r="C73" s="49"/>
      <c r="D73" s="49"/>
      <c r="E73" s="49"/>
      <c r="F73" s="49"/>
      <c r="G73" s="49"/>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row>
    <row r="74" spans="1:34" ht="13.75" customHeight="1">
      <c r="A74" s="385" t="s">
        <v>137</v>
      </c>
      <c r="B74" s="385"/>
      <c r="C74" s="385"/>
      <c r="D74" s="385"/>
      <c r="E74" s="385"/>
      <c r="F74" s="385"/>
      <c r="G74" s="385"/>
    </row>
    <row r="75" spans="1:34" ht="13.75" customHeight="1">
      <c r="A75" s="49"/>
      <c r="B75" s="49"/>
      <c r="C75" s="49"/>
      <c r="D75" s="49"/>
      <c r="E75" s="49"/>
      <c r="F75" s="49"/>
      <c r="G75" s="49"/>
    </row>
    <row r="76" spans="1:34" s="124" customFormat="1" ht="13.75" customHeight="1">
      <c r="A76" s="385" t="s">
        <v>138</v>
      </c>
      <c r="B76" s="385"/>
      <c r="C76" s="385"/>
      <c r="D76" s="385"/>
      <c r="E76" s="385"/>
      <c r="F76" s="385"/>
      <c r="G76" s="385"/>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row>
    <row r="77" spans="1:34" s="124" customFormat="1" ht="13.75" customHeight="1">
      <c r="A77" s="50"/>
      <c r="B77" s="50"/>
      <c r="C77" s="50"/>
      <c r="D77" s="50"/>
      <c r="E77" s="50"/>
      <c r="F77" s="50"/>
      <c r="G77" s="50"/>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row>
    <row r="78" spans="1:34" s="124" customFormat="1" ht="13.75" customHeight="1">
      <c r="A78" s="384" t="s">
        <v>139</v>
      </c>
      <c r="B78" s="384"/>
      <c r="C78" s="384"/>
      <c r="D78" s="384"/>
      <c r="E78" s="384"/>
      <c r="F78" s="384"/>
      <c r="G78" s="384"/>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row>
    <row r="79" spans="1:34" ht="13.75" customHeight="1">
      <c r="A79" s="384"/>
      <c r="B79" s="384"/>
      <c r="C79" s="384"/>
      <c r="D79" s="384"/>
      <c r="E79" s="384"/>
      <c r="F79" s="384"/>
      <c r="G79" s="384"/>
    </row>
    <row r="80" spans="1:34" ht="13.75" customHeight="1">
      <c r="A80" s="49"/>
      <c r="B80" s="49"/>
      <c r="C80" s="49"/>
      <c r="D80" s="49"/>
      <c r="E80" s="49"/>
      <c r="F80" s="49"/>
      <c r="G80" s="49"/>
    </row>
    <row r="81" spans="1:34" ht="13.75" customHeight="1">
      <c r="A81" s="385" t="s">
        <v>140</v>
      </c>
      <c r="B81" s="385"/>
      <c r="C81" s="385"/>
      <c r="D81" s="385"/>
      <c r="E81" s="385"/>
      <c r="F81" s="385"/>
      <c r="G81" s="385"/>
    </row>
    <row r="82" spans="1:34" ht="13.75" customHeight="1">
      <c r="A82" s="49"/>
      <c r="B82" s="49"/>
      <c r="C82" s="49"/>
      <c r="D82" s="49"/>
      <c r="E82" s="49"/>
      <c r="F82" s="49"/>
      <c r="G82" s="49"/>
    </row>
    <row r="83" spans="1:34" ht="13.75" customHeight="1">
      <c r="A83" s="385" t="s">
        <v>141</v>
      </c>
      <c r="B83" s="385"/>
      <c r="C83" s="385"/>
      <c r="D83" s="385"/>
      <c r="E83" s="385"/>
      <c r="F83" s="385"/>
      <c r="G83" s="385"/>
    </row>
    <row r="84" spans="1:34" ht="13.75" customHeight="1">
      <c r="A84" s="385"/>
      <c r="B84" s="385"/>
      <c r="C84" s="385"/>
      <c r="D84" s="385"/>
      <c r="E84" s="385"/>
      <c r="F84" s="385"/>
      <c r="G84" s="385"/>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0"/>
    </row>
    <row r="85" spans="1:34" ht="13.75" customHeight="1">
      <c r="A85" s="49"/>
      <c r="B85" s="49"/>
      <c r="C85" s="49"/>
      <c r="D85" s="49"/>
      <c r="E85" s="49"/>
      <c r="F85" s="49"/>
      <c r="G85" s="49"/>
    </row>
    <row r="86" spans="1:34" ht="13.75" customHeight="1">
      <c r="A86" s="385" t="s">
        <v>142</v>
      </c>
      <c r="B86" s="385"/>
      <c r="C86" s="385"/>
      <c r="D86" s="385"/>
      <c r="E86" s="385"/>
      <c r="F86" s="385"/>
      <c r="G86" s="385"/>
    </row>
    <row r="87" spans="1:34" ht="13.75" customHeight="1">
      <c r="A87" s="143"/>
      <c r="B87" s="143"/>
      <c r="C87" s="143"/>
      <c r="D87" s="143"/>
      <c r="E87" s="143"/>
      <c r="F87" s="143"/>
      <c r="G87" s="143"/>
    </row>
    <row r="88" spans="1:34" ht="13.75" customHeight="1">
      <c r="A88" s="385" t="s">
        <v>143</v>
      </c>
      <c r="B88" s="385"/>
      <c r="C88" s="385"/>
      <c r="D88" s="385"/>
      <c r="E88" s="385"/>
      <c r="F88" s="385"/>
      <c r="G88" s="385"/>
    </row>
    <row r="89" spans="1:34" s="124" customFormat="1" ht="13.75" customHeight="1">
      <c r="A89" s="385"/>
      <c r="B89" s="385"/>
      <c r="C89" s="385"/>
      <c r="D89" s="385"/>
      <c r="E89" s="385"/>
      <c r="F89" s="385"/>
      <c r="G89" s="385"/>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row>
    <row r="90" spans="1:34" ht="13.75" customHeight="1">
      <c r="A90" s="50"/>
      <c r="B90" s="50"/>
      <c r="C90" s="50"/>
      <c r="D90" s="50"/>
      <c r="E90" s="50"/>
      <c r="F90" s="50"/>
      <c r="G90" s="50"/>
    </row>
    <row r="91" spans="1:34" ht="13.75" customHeight="1">
      <c r="A91" s="385" t="s">
        <v>144</v>
      </c>
      <c r="B91" s="385"/>
      <c r="C91" s="385"/>
      <c r="D91" s="385"/>
      <c r="E91" s="385"/>
      <c r="F91" s="385"/>
      <c r="G91" s="385"/>
    </row>
    <row r="92" spans="1:34" s="124" customFormat="1" ht="13.75" customHeight="1">
      <c r="A92" s="49"/>
      <c r="B92" s="49"/>
      <c r="C92" s="49"/>
      <c r="D92" s="49"/>
      <c r="E92" s="49"/>
      <c r="F92" s="49"/>
      <c r="G92" s="49"/>
      <c r="I92" s="177"/>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c r="AH92" s="177"/>
    </row>
    <row r="93" spans="1:34" s="124" customFormat="1" ht="13.75" customHeight="1">
      <c r="A93" s="375" t="s">
        <v>145</v>
      </c>
      <c r="B93" s="375"/>
      <c r="C93" s="375"/>
      <c r="D93" s="375"/>
      <c r="E93" s="375"/>
      <c r="F93" s="375"/>
      <c r="G93" s="375"/>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row>
    <row r="94" spans="1:34" s="124" customFormat="1" ht="13.75" customHeight="1">
      <c r="A94" s="375"/>
      <c r="B94" s="375"/>
      <c r="C94" s="375"/>
      <c r="D94" s="375"/>
      <c r="E94" s="375"/>
      <c r="F94" s="375"/>
      <c r="G94" s="375"/>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row>
    <row r="95" spans="1:34" ht="13.75" customHeight="1">
      <c r="A95" s="375"/>
      <c r="B95" s="375"/>
      <c r="C95" s="375"/>
      <c r="D95" s="375"/>
      <c r="E95" s="375"/>
      <c r="F95" s="375"/>
      <c r="G95" s="375"/>
    </row>
    <row r="96" spans="1:34" ht="13.75" customHeight="1">
      <c r="A96" s="49"/>
      <c r="B96" s="49"/>
      <c r="C96" s="49"/>
      <c r="D96" s="49"/>
      <c r="E96" s="49"/>
      <c r="F96" s="49"/>
      <c r="G96" s="49"/>
    </row>
    <row r="97" spans="1:34" ht="13.75" customHeight="1">
      <c r="A97" s="385" t="s">
        <v>146</v>
      </c>
      <c r="B97" s="385"/>
      <c r="C97" s="385"/>
      <c r="D97" s="385"/>
      <c r="E97" s="385"/>
      <c r="F97" s="385"/>
      <c r="G97" s="385"/>
    </row>
    <row r="98" spans="1:34" ht="13.75" customHeight="1">
      <c r="A98" s="385"/>
      <c r="B98" s="385"/>
      <c r="C98" s="385"/>
      <c r="D98" s="385"/>
      <c r="E98" s="385"/>
      <c r="F98" s="385"/>
      <c r="G98" s="385"/>
    </row>
    <row r="99" spans="1:34" ht="13.75" customHeight="1">
      <c r="A99" s="385"/>
      <c r="B99" s="385"/>
      <c r="C99" s="385"/>
      <c r="D99" s="385"/>
      <c r="E99" s="385"/>
      <c r="F99" s="385"/>
      <c r="G99" s="385"/>
    </row>
    <row r="100" spans="1:34" ht="13.75" customHeight="1">
      <c r="A100" s="385"/>
      <c r="B100" s="385"/>
      <c r="C100" s="385"/>
      <c r="D100" s="385"/>
      <c r="E100" s="385"/>
      <c r="F100" s="385"/>
      <c r="G100" s="385"/>
    </row>
    <row r="101" spans="1:34" ht="13.75" customHeight="1">
      <c r="A101" s="49"/>
      <c r="B101" s="49"/>
      <c r="C101" s="49"/>
      <c r="D101" s="49"/>
      <c r="E101" s="49"/>
      <c r="F101" s="49"/>
      <c r="G101" s="49"/>
    </row>
    <row r="102" spans="1:34" ht="13.75" customHeight="1">
      <c r="A102" s="385" t="s">
        <v>147</v>
      </c>
      <c r="B102" s="385"/>
      <c r="C102" s="385"/>
      <c r="D102" s="385"/>
      <c r="E102" s="385"/>
      <c r="F102" s="385"/>
      <c r="G102" s="385"/>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row>
    <row r="103" spans="1:34" ht="13.75" customHeight="1">
      <c r="A103" s="385"/>
      <c r="B103" s="385"/>
      <c r="C103" s="385"/>
      <c r="D103" s="385"/>
      <c r="E103" s="385"/>
      <c r="F103" s="385"/>
      <c r="G103" s="385"/>
    </row>
    <row r="104" spans="1:34" ht="13.75" customHeight="1">
      <c r="A104" s="49"/>
      <c r="B104" s="49"/>
      <c r="C104" s="49"/>
      <c r="D104" s="49"/>
      <c r="E104" s="49"/>
      <c r="F104" s="49"/>
      <c r="G104" s="49"/>
    </row>
    <row r="105" spans="1:34" ht="13.75" customHeight="1">
      <c r="A105" s="385" t="s">
        <v>148</v>
      </c>
      <c r="B105" s="385"/>
      <c r="C105" s="385"/>
      <c r="D105" s="385"/>
      <c r="E105" s="385"/>
      <c r="F105" s="385"/>
      <c r="G105" s="385"/>
    </row>
    <row r="106" spans="1:34" ht="13.75" customHeight="1">
      <c r="A106" s="49"/>
      <c r="B106" s="49"/>
      <c r="C106" s="49"/>
      <c r="D106" s="49"/>
      <c r="E106" s="49"/>
      <c r="F106" s="49"/>
      <c r="G106" s="49"/>
    </row>
    <row r="107" spans="1:34" ht="13.75" customHeight="1">
      <c r="A107" s="385" t="s">
        <v>149</v>
      </c>
      <c r="B107" s="385"/>
      <c r="C107" s="385"/>
      <c r="D107" s="385"/>
      <c r="E107" s="385"/>
      <c r="F107" s="385"/>
      <c r="G107" s="385"/>
    </row>
    <row r="108" spans="1:34" s="141" customFormat="1" ht="13.75" customHeight="1">
      <c r="A108" s="385"/>
      <c r="B108" s="385"/>
      <c r="C108" s="385"/>
      <c r="D108" s="385"/>
      <c r="E108" s="385"/>
      <c r="F108" s="385"/>
      <c r="G108" s="385"/>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77"/>
      <c r="AE108" s="177"/>
      <c r="AF108" s="177"/>
      <c r="AG108" s="177"/>
      <c r="AH108" s="177"/>
    </row>
    <row r="109" spans="1:34" s="222" customFormat="1" ht="13.75" customHeight="1">
      <c r="A109" s="224"/>
      <c r="B109" s="224"/>
      <c r="C109" s="224"/>
      <c r="D109" s="224"/>
      <c r="E109" s="224"/>
      <c r="F109" s="224"/>
      <c r="G109" s="224"/>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row>
    <row r="110" spans="1:34" s="121" customFormat="1" ht="13.75" customHeight="1">
      <c r="A110" s="140"/>
      <c r="B110" s="140"/>
      <c r="C110" s="140"/>
      <c r="D110" s="140"/>
      <c r="E110" s="140"/>
      <c r="F110" s="140"/>
      <c r="G110" s="140"/>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row>
    <row r="111" spans="1:34" ht="16.5" customHeight="1">
      <c r="A111" s="248" t="s">
        <v>73</v>
      </c>
      <c r="B111" s="248"/>
      <c r="C111" s="250"/>
      <c r="D111" s="250"/>
      <c r="E111" s="249"/>
      <c r="F111" s="249"/>
      <c r="G111" s="251"/>
    </row>
    <row r="112" spans="1:34" ht="13.75" customHeight="1">
      <c r="A112" s="386" t="s">
        <v>150</v>
      </c>
      <c r="B112" s="386"/>
      <c r="C112" s="386"/>
      <c r="D112" s="386"/>
      <c r="E112" s="386"/>
      <c r="F112" s="386"/>
      <c r="G112" s="386"/>
    </row>
    <row r="113" spans="1:34" ht="13.75" customHeight="1">
      <c r="A113" s="386"/>
      <c r="B113" s="386"/>
      <c r="C113" s="386"/>
      <c r="D113" s="386"/>
      <c r="E113" s="386"/>
      <c r="F113" s="386"/>
      <c r="G113" s="386"/>
    </row>
    <row r="114" spans="1:34" ht="13.75" customHeight="1">
      <c r="A114" s="2"/>
      <c r="B114" s="2"/>
    </row>
    <row r="115" spans="1:34" ht="13.75" customHeight="1">
      <c r="A115" s="386" t="s">
        <v>151</v>
      </c>
      <c r="B115" s="386"/>
      <c r="C115" s="386"/>
      <c r="D115" s="386"/>
      <c r="E115" s="386"/>
      <c r="F115" s="386"/>
      <c r="G115" s="386"/>
    </row>
    <row r="116" spans="1:34" ht="13.75" customHeight="1">
      <c r="A116" s="386"/>
      <c r="B116" s="386"/>
      <c r="C116" s="386"/>
      <c r="D116" s="386"/>
      <c r="E116" s="386"/>
      <c r="F116" s="386"/>
      <c r="G116" s="386"/>
    </row>
    <row r="117" spans="1:34" ht="13.75" customHeight="1">
      <c r="A117" s="386"/>
      <c r="B117" s="386"/>
      <c r="C117" s="386"/>
      <c r="D117" s="386"/>
      <c r="E117" s="386"/>
      <c r="F117" s="386"/>
      <c r="G117" s="386"/>
    </row>
    <row r="118" spans="1:34" s="142" customFormat="1" ht="13.75" customHeight="1">
      <c r="A118" s="2"/>
      <c r="B118" s="2"/>
      <c r="C118" s="44"/>
      <c r="D118" s="44"/>
      <c r="E118" s="44"/>
      <c r="F118" s="44"/>
      <c r="G118" s="44"/>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row>
    <row r="119" spans="1:34" ht="13.75" customHeight="1">
      <c r="A119" s="388" t="s">
        <v>184</v>
      </c>
      <c r="B119" s="388"/>
      <c r="C119" s="388"/>
      <c r="D119" s="388"/>
      <c r="E119" s="388"/>
      <c r="F119" s="388"/>
      <c r="G119" s="388"/>
    </row>
    <row r="120" spans="1:34" ht="13.75" customHeight="1">
      <c r="A120" s="388"/>
      <c r="B120" s="388"/>
      <c r="C120" s="388"/>
      <c r="D120" s="388"/>
      <c r="E120" s="388"/>
      <c r="F120" s="388"/>
      <c r="G120" s="388"/>
    </row>
    <row r="121" spans="1:34" ht="13.75" customHeight="1">
      <c r="A121" s="98"/>
      <c r="B121" s="98"/>
      <c r="C121" s="133"/>
      <c r="D121" s="133"/>
      <c r="E121" s="133"/>
      <c r="F121" s="133"/>
      <c r="G121" s="133"/>
      <c r="I121" s="232"/>
      <c r="J121" s="232"/>
      <c r="K121" s="232"/>
      <c r="L121" s="232"/>
      <c r="M121" s="232"/>
      <c r="N121" s="232"/>
      <c r="O121" s="232"/>
      <c r="P121" s="232"/>
      <c r="Q121" s="232"/>
      <c r="R121" s="232"/>
      <c r="S121" s="232"/>
      <c r="T121" s="232"/>
      <c r="U121" s="232"/>
      <c r="V121" s="232"/>
      <c r="W121" s="232"/>
      <c r="X121" s="232"/>
      <c r="Y121" s="232"/>
      <c r="Z121" s="232"/>
      <c r="AA121" s="232"/>
      <c r="AB121" s="232"/>
      <c r="AC121" s="232"/>
      <c r="AD121" s="232"/>
      <c r="AE121" s="232"/>
      <c r="AF121" s="232"/>
      <c r="AG121" s="232"/>
      <c r="AH121" s="232"/>
    </row>
    <row r="122" spans="1:34" ht="13.75" customHeight="1">
      <c r="A122" s="387" t="s">
        <v>178</v>
      </c>
      <c r="B122" s="387"/>
      <c r="C122" s="387"/>
      <c r="D122" s="387"/>
      <c r="E122" s="387"/>
      <c r="F122" s="387"/>
      <c r="G122" s="387"/>
      <c r="I122" s="232"/>
      <c r="J122" s="232"/>
      <c r="K122" s="232"/>
      <c r="L122" s="232"/>
      <c r="M122" s="232"/>
      <c r="N122" s="232"/>
      <c r="O122" s="232"/>
      <c r="P122" s="232"/>
      <c r="Q122" s="232"/>
      <c r="R122" s="232"/>
      <c r="S122" s="232"/>
      <c r="T122" s="232"/>
      <c r="U122" s="232"/>
      <c r="V122" s="232"/>
      <c r="W122" s="232"/>
      <c r="X122" s="232"/>
      <c r="Y122" s="232"/>
      <c r="Z122" s="232"/>
      <c r="AA122" s="232"/>
      <c r="AB122" s="232"/>
      <c r="AC122" s="232"/>
      <c r="AD122" s="232"/>
      <c r="AE122" s="232"/>
      <c r="AF122" s="232"/>
      <c r="AG122" s="232"/>
      <c r="AH122" s="232"/>
    </row>
    <row r="123" spans="1:34" ht="13.75" customHeight="1">
      <c r="A123" s="387"/>
      <c r="B123" s="387"/>
      <c r="C123" s="387"/>
      <c r="D123" s="387"/>
      <c r="E123" s="387"/>
      <c r="F123" s="387"/>
      <c r="G123" s="387"/>
    </row>
    <row r="124" spans="1:34" ht="13.75" customHeight="1">
      <c r="A124" s="46"/>
      <c r="B124" s="46"/>
    </row>
    <row r="125" spans="1:34" ht="13.75" customHeight="1">
      <c r="A125" s="384" t="s">
        <v>153</v>
      </c>
      <c r="B125" s="384"/>
      <c r="C125" s="384"/>
      <c r="D125" s="384"/>
      <c r="E125" s="384"/>
      <c r="F125" s="384"/>
      <c r="G125" s="384"/>
    </row>
    <row r="126" spans="1:34" ht="13.75" customHeight="1">
      <c r="A126" s="384"/>
      <c r="B126" s="384"/>
      <c r="C126" s="384"/>
      <c r="D126" s="384"/>
      <c r="E126" s="384"/>
      <c r="F126" s="384"/>
      <c r="G126" s="384"/>
    </row>
    <row r="127" spans="1:34" s="125" customFormat="1" ht="13.75" customHeight="1">
      <c r="A127" s="46"/>
      <c r="B127" s="46"/>
      <c r="C127" s="44"/>
      <c r="D127" s="44"/>
      <c r="E127" s="44"/>
      <c r="F127" s="44"/>
      <c r="G127" s="44"/>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row>
    <row r="128" spans="1:34" s="125" customFormat="1" ht="13.75" customHeight="1">
      <c r="A128" s="384" t="s">
        <v>152</v>
      </c>
      <c r="B128" s="384"/>
      <c r="C128" s="384"/>
      <c r="D128" s="384"/>
      <c r="E128" s="384"/>
      <c r="F128" s="384"/>
      <c r="G128" s="384"/>
      <c r="I128" s="177"/>
      <c r="J128" s="177"/>
      <c r="K128" s="177"/>
      <c r="L128" s="177"/>
      <c r="M128" s="177"/>
      <c r="N128" s="177"/>
      <c r="O128" s="177"/>
      <c r="P128" s="177"/>
      <c r="Q128" s="177"/>
      <c r="R128" s="177"/>
      <c r="S128" s="177"/>
      <c r="T128" s="177"/>
      <c r="U128" s="177"/>
      <c r="V128" s="177"/>
      <c r="W128" s="177"/>
      <c r="X128" s="177"/>
      <c r="Y128" s="177"/>
      <c r="Z128" s="177"/>
      <c r="AA128" s="177"/>
      <c r="AB128" s="177"/>
      <c r="AC128" s="177"/>
      <c r="AD128" s="177"/>
      <c r="AE128" s="177"/>
      <c r="AF128" s="177"/>
      <c r="AG128" s="177"/>
      <c r="AH128" s="177"/>
    </row>
    <row r="129" spans="1:7" ht="13.75" customHeight="1">
      <c r="A129" s="384"/>
      <c r="B129" s="384"/>
      <c r="C129" s="384"/>
      <c r="D129" s="384"/>
      <c r="E129" s="384"/>
      <c r="F129" s="384"/>
      <c r="G129" s="384"/>
    </row>
    <row r="130" spans="1:7" ht="13.75" customHeight="1">
      <c r="A130" s="2"/>
      <c r="B130" s="2"/>
    </row>
    <row r="131" spans="1:7" ht="13.75" customHeight="1">
      <c r="A131" s="384" t="s">
        <v>154</v>
      </c>
      <c r="B131" s="384"/>
      <c r="C131" s="384"/>
      <c r="D131" s="384"/>
      <c r="E131" s="384"/>
      <c r="F131" s="384"/>
      <c r="G131" s="384"/>
    </row>
    <row r="132" spans="1:7" ht="13.75" customHeight="1">
      <c r="A132" s="384"/>
      <c r="B132" s="384"/>
      <c r="C132" s="384"/>
      <c r="D132" s="384"/>
      <c r="E132" s="384"/>
      <c r="F132" s="384"/>
      <c r="G132" s="384"/>
    </row>
    <row r="133" spans="1:7" ht="13.75" customHeight="1">
      <c r="A133" s="2"/>
      <c r="B133" s="2"/>
    </row>
    <row r="134" spans="1:7" ht="13.75" customHeight="1">
      <c r="A134" s="386" t="s">
        <v>172</v>
      </c>
      <c r="B134" s="386"/>
      <c r="C134" s="386"/>
      <c r="D134" s="386"/>
      <c r="E134" s="386"/>
      <c r="F134" s="386"/>
      <c r="G134" s="386"/>
    </row>
    <row r="135" spans="1:7" ht="13.75" customHeight="1">
      <c r="A135" s="386"/>
      <c r="B135" s="386"/>
      <c r="C135" s="386"/>
      <c r="D135" s="386"/>
      <c r="E135" s="386"/>
      <c r="F135" s="386"/>
      <c r="G135" s="386"/>
    </row>
    <row r="136" spans="1:7" ht="13.75" customHeight="1">
      <c r="A136" s="386"/>
      <c r="B136" s="386"/>
      <c r="C136" s="386"/>
      <c r="D136" s="386"/>
      <c r="E136" s="386"/>
      <c r="F136" s="386"/>
      <c r="G136" s="386"/>
    </row>
    <row r="137" spans="1:7" ht="13.75" customHeight="1">
      <c r="A137" s="126"/>
      <c r="B137" s="126"/>
      <c r="C137" s="126"/>
      <c r="D137" s="126"/>
      <c r="E137" s="126"/>
      <c r="F137" s="126"/>
      <c r="G137" s="126"/>
    </row>
    <row r="138" spans="1:7" ht="13.75" customHeight="1">
      <c r="A138" s="384" t="s">
        <v>155</v>
      </c>
      <c r="B138" s="384"/>
      <c r="C138" s="384"/>
      <c r="D138" s="384"/>
      <c r="E138" s="384"/>
      <c r="F138" s="384"/>
      <c r="G138" s="384"/>
    </row>
    <row r="139" spans="1:7" ht="13.75" customHeight="1">
      <c r="A139" s="384"/>
      <c r="B139" s="384"/>
      <c r="C139" s="384"/>
      <c r="D139" s="384"/>
      <c r="E139" s="384"/>
      <c r="F139" s="384"/>
      <c r="G139" s="384"/>
    </row>
    <row r="140" spans="1:7" ht="13.75" customHeight="1">
      <c r="A140" s="384"/>
      <c r="B140" s="384"/>
      <c r="C140" s="384"/>
      <c r="D140" s="384"/>
      <c r="E140" s="384"/>
      <c r="F140" s="384"/>
      <c r="G140" s="384"/>
    </row>
    <row r="141" spans="1:7" ht="13.75" customHeight="1">
      <c r="A141" s="2"/>
      <c r="B141" s="2"/>
    </row>
    <row r="142" spans="1:7" ht="13.75" customHeight="1">
      <c r="A142" s="386" t="s">
        <v>156</v>
      </c>
      <c r="B142" s="386"/>
      <c r="C142" s="386"/>
      <c r="D142" s="386"/>
      <c r="E142" s="386"/>
      <c r="F142" s="386"/>
      <c r="G142" s="386"/>
    </row>
    <row r="143" spans="1:7" ht="13.75" customHeight="1">
      <c r="A143" s="386"/>
      <c r="B143" s="386"/>
      <c r="C143" s="386"/>
      <c r="D143" s="386"/>
      <c r="E143" s="386"/>
      <c r="F143" s="386"/>
      <c r="G143" s="386"/>
    </row>
    <row r="144" spans="1:7" ht="13.75" customHeight="1"/>
    <row r="145" spans="1:7" ht="13.75" customHeight="1">
      <c r="A145" s="387" t="s">
        <v>157</v>
      </c>
      <c r="B145" s="387"/>
      <c r="C145" s="387"/>
      <c r="D145" s="387"/>
      <c r="E145" s="387"/>
      <c r="F145" s="387"/>
      <c r="G145" s="387"/>
    </row>
    <row r="146" spans="1:7" ht="13.75" customHeight="1">
      <c r="A146" s="387"/>
      <c r="B146" s="387"/>
      <c r="C146" s="387"/>
      <c r="D146" s="387"/>
      <c r="E146" s="387"/>
      <c r="F146" s="387"/>
      <c r="G146" s="387"/>
    </row>
    <row r="147" spans="1:7" ht="13.75" customHeight="1">
      <c r="A147" s="387"/>
      <c r="B147" s="387"/>
      <c r="C147" s="387"/>
      <c r="D147" s="387"/>
      <c r="E147" s="387"/>
      <c r="F147" s="387"/>
      <c r="G147" s="387"/>
    </row>
    <row r="148" spans="1:7" ht="13.75" customHeight="1">
      <c r="A148" s="14"/>
      <c r="B148" s="14"/>
    </row>
    <row r="149" spans="1:7" ht="13.75" customHeight="1">
      <c r="A149" s="386" t="s">
        <v>158</v>
      </c>
      <c r="B149" s="386"/>
      <c r="C149" s="386"/>
      <c r="D149" s="386"/>
      <c r="E149" s="386"/>
      <c r="F149" s="386"/>
      <c r="G149" s="386"/>
    </row>
    <row r="150" spans="1:7" ht="13.75" customHeight="1">
      <c r="A150" s="386"/>
      <c r="B150" s="386"/>
      <c r="C150" s="386"/>
      <c r="D150" s="386"/>
      <c r="E150" s="386"/>
      <c r="F150" s="386"/>
      <c r="G150" s="386"/>
    </row>
    <row r="151" spans="1:7" ht="13.75" customHeight="1"/>
    <row r="152" spans="1:7" ht="13.75" customHeight="1">
      <c r="A152" s="387" t="s">
        <v>159</v>
      </c>
      <c r="B152" s="387"/>
      <c r="C152" s="387"/>
      <c r="D152" s="387"/>
      <c r="E152" s="387"/>
      <c r="F152" s="387"/>
      <c r="G152" s="387"/>
    </row>
    <row r="153" spans="1:7" ht="13.75" customHeight="1">
      <c r="A153" s="387"/>
      <c r="B153" s="387"/>
      <c r="C153" s="387"/>
      <c r="D153" s="387"/>
      <c r="E153" s="387"/>
      <c r="F153" s="387"/>
      <c r="G153" s="387"/>
    </row>
    <row r="154" spans="1:7" ht="13.75" customHeight="1">
      <c r="A154" s="2"/>
      <c r="B154" s="2"/>
    </row>
    <row r="155" spans="1:7" ht="13.75" customHeight="1">
      <c r="A155" s="386" t="s">
        <v>160</v>
      </c>
      <c r="B155" s="386"/>
      <c r="C155" s="386"/>
      <c r="D155" s="386"/>
      <c r="E155" s="386"/>
      <c r="F155" s="386"/>
      <c r="G155" s="386"/>
    </row>
    <row r="156" spans="1:7" ht="13.75" customHeight="1">
      <c r="A156" s="386"/>
      <c r="B156" s="386"/>
      <c r="C156" s="386"/>
      <c r="D156" s="386"/>
      <c r="E156" s="386"/>
      <c r="F156" s="386"/>
      <c r="G156" s="386"/>
    </row>
    <row r="157" spans="1:7" ht="13.75" customHeight="1">
      <c r="A157" s="386"/>
      <c r="B157" s="386"/>
      <c r="C157" s="386"/>
      <c r="D157" s="386"/>
      <c r="E157" s="386"/>
      <c r="F157" s="386"/>
      <c r="G157" s="386"/>
    </row>
    <row r="158" spans="1:7" ht="13.75" customHeight="1"/>
    <row r="159" spans="1:7" ht="13.75" customHeight="1">
      <c r="A159" s="387" t="s">
        <v>161</v>
      </c>
      <c r="B159" s="387"/>
      <c r="C159" s="387"/>
      <c r="D159" s="387"/>
      <c r="E159" s="387"/>
      <c r="F159" s="387"/>
      <c r="G159" s="387"/>
    </row>
    <row r="160" spans="1:7" ht="13.75" customHeight="1">
      <c r="A160" s="387"/>
      <c r="B160" s="387"/>
      <c r="C160" s="387"/>
      <c r="D160" s="387"/>
      <c r="E160" s="387"/>
      <c r="F160" s="387"/>
      <c r="G160" s="387"/>
    </row>
    <row r="161" ht="13.75" customHeight="1"/>
    <row r="162" ht="13.75" customHeight="1"/>
    <row r="163" ht="13.75" customHeight="1"/>
    <row r="164" ht="13.75" customHeight="1"/>
    <row r="165" ht="13.75" customHeight="1"/>
    <row r="166" ht="13.75" customHeight="1"/>
    <row r="167" ht="13.75" customHeight="1"/>
    <row r="168" ht="13.75" customHeight="1"/>
    <row r="169" ht="13.75" customHeight="1"/>
  </sheetData>
  <sheetProtection algorithmName="SHA-512" hashValue="Epfo+xvigLh/rsqewji+qU3x7Deb/Ug9Y/19keCNEB/MbIqPf7Gj96PpaPXWg0rtVoLK9Mav+haP1FKwIV9pXA==" saltValue="Ld5Ztj4RXaobAswCFcRlww==" spinCount="100000" sheet="1" objects="1" scenarios="1"/>
  <mergeCells count="54">
    <mergeCell ref="A20:G21"/>
    <mergeCell ref="A112:G113"/>
    <mergeCell ref="A36:G37"/>
    <mergeCell ref="A39:G41"/>
    <mergeCell ref="A47:G48"/>
    <mergeCell ref="A50:G51"/>
    <mergeCell ref="A67:G68"/>
    <mergeCell ref="A159:G160"/>
    <mergeCell ref="A97:G100"/>
    <mergeCell ref="A138:G140"/>
    <mergeCell ref="A142:G143"/>
    <mergeCell ref="A145:G147"/>
    <mergeCell ref="A149:G150"/>
    <mergeCell ref="A152:G153"/>
    <mergeCell ref="A122:G123"/>
    <mergeCell ref="A125:G126"/>
    <mergeCell ref="A128:G129"/>
    <mergeCell ref="A134:G136"/>
    <mergeCell ref="A105:G105"/>
    <mergeCell ref="A102:G103"/>
    <mergeCell ref="A131:G132"/>
    <mergeCell ref="A115:G117"/>
    <mergeCell ref="A119:G120"/>
    <mergeCell ref="A155:G157"/>
    <mergeCell ref="A70:G70"/>
    <mergeCell ref="A45:G45"/>
    <mergeCell ref="A53:G53"/>
    <mergeCell ref="A72:G72"/>
    <mergeCell ref="A86:G86"/>
    <mergeCell ref="A81:G81"/>
    <mergeCell ref="A91:G91"/>
    <mergeCell ref="A74:G74"/>
    <mergeCell ref="A76:G76"/>
    <mergeCell ref="A93:G95"/>
    <mergeCell ref="A78:G79"/>
    <mergeCell ref="A83:G84"/>
    <mergeCell ref="A88:G89"/>
    <mergeCell ref="A107:G108"/>
    <mergeCell ref="K3:K4"/>
    <mergeCell ref="I3:I4"/>
    <mergeCell ref="M3:M4"/>
    <mergeCell ref="A33:G34"/>
    <mergeCell ref="A65:G65"/>
    <mergeCell ref="A57:G58"/>
    <mergeCell ref="A60:G63"/>
    <mergeCell ref="A43:G43"/>
    <mergeCell ref="A13:G15"/>
    <mergeCell ref="A29:G31"/>
    <mergeCell ref="A6:G7"/>
    <mergeCell ref="A17:G18"/>
    <mergeCell ref="A23:G24"/>
    <mergeCell ref="A26:G27"/>
    <mergeCell ref="A9:G9"/>
    <mergeCell ref="A11:G11"/>
  </mergeCells>
  <hyperlinks>
    <hyperlink ref="K3:K4" location="Glossary!A56" display="Click here to go to Expense Terms." xr:uid="{D17B96E1-6245-4BD2-81AD-A16FC9880B7F}"/>
    <hyperlink ref="M3:M4" location="Glossary!A125" display="Click here to go to Other Financial Terms." xr:uid="{9BCE742A-828F-4B40-8B44-4BE8B8C12A86}"/>
    <hyperlink ref="I3" location="'Income-Expenses'!A1" display="Click here to go to the Income + Expenses spreadsheet." xr:uid="{354E1105-4059-48E5-BC22-A4FBAC4CD280}"/>
    <hyperlink ref="I3:I4" location="Glossary!A5" display="Click here to go to Income Terms." xr:uid="{1188CE24-7EF9-4A17-A876-26EB7C4CB5AA}"/>
  </hyperlinks>
  <printOptions horizontalCentered="1"/>
  <pageMargins left="0.625" right="0.625" top="0.75" bottom="0.5" header="0" footer="0"/>
  <pageSetup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Raleigh-Public-WebSite" ma:contentTypeID="0x0101006DEB8297AF301742B1CAE877A57B92DF00DC2D14557F849D48B7FD8DAA1B7642B0" ma:contentTypeVersion="54" ma:contentTypeDescription="" ma:contentTypeScope="" ma:versionID="c23748df0839ef68f688e8a5cb477100">
  <xsd:schema xmlns:xsd="http://www.w3.org/2001/XMLSchema" xmlns:xs="http://www.w3.org/2001/XMLSchema" xmlns:p="http://schemas.microsoft.com/office/2006/metadata/properties" xmlns:ns2="57e5a143-cfaf-404d-a739-a6bf198ca2fd" xmlns:ns3="b4eee167-adf1-4db3-86af-89c1105dbf9a" xmlns:ns4="4870a3f8-1202-48bf-9caf-82fa4f770256" targetNamespace="http://schemas.microsoft.com/office/2006/metadata/properties" ma:root="true" ma:fieldsID="f842949d5d4a6c765a18a796862588f6" ns2:_="" ns3:_="" ns4:_="">
    <xsd:import namespace="57e5a143-cfaf-404d-a739-a6bf198ca2fd"/>
    <xsd:import namespace="b4eee167-adf1-4db3-86af-89c1105dbf9a"/>
    <xsd:import namespace="4870a3f8-1202-48bf-9caf-82fa4f770256"/>
    <xsd:element name="properties">
      <xsd:complexType>
        <xsd:sequence>
          <xsd:element name="documentManagement">
            <xsd:complexType>
              <xsd:all>
                <xsd:element ref="ns2:File_x0020_Status" minOccurs="0"/>
                <xsd:element ref="ns2:Cloud_x0020_URL" minOccurs="0"/>
                <xsd:element ref="ns2:Requestor" minOccurs="0"/>
                <xsd:element ref="ns2:Job_x0020_Status1" minOccurs="0"/>
                <xsd:element ref="ns3:SharedWithUsers" minOccurs="0"/>
                <xsd:element ref="ns3:SharedWithDetails" minOccurs="0"/>
                <xsd:element ref="ns4:MediaLengthInSecond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e5a143-cfaf-404d-a739-a6bf198ca2fd" elementFormDefault="qualified">
    <xsd:import namespace="http://schemas.microsoft.com/office/2006/documentManagement/types"/>
    <xsd:import namespace="http://schemas.microsoft.com/office/infopath/2007/PartnerControls"/>
    <xsd:element name="File_x0020_Status" ma:index="8" nillable="true" ma:displayName="File Status" ma:default="New" ma:format="Dropdown" ma:internalName="File_x0020_Status">
      <xsd:simpleType>
        <xsd:restriction base="dms:Choice">
          <xsd:enumeration value="New"/>
          <xsd:enumeration value="Ready to Publish"/>
          <xsd:enumeration value="Published"/>
          <xsd:enumeration value="Ready to Retract"/>
          <xsd:enumeration value="Retracted"/>
        </xsd:restriction>
      </xsd:simpleType>
    </xsd:element>
    <xsd:element name="Cloud_x0020_URL" ma:index="9" nillable="true" ma:displayName="Cloud URL" ma:internalName="Cloud_x0020_URL">
      <xsd:simpleType>
        <xsd:restriction base="dms:Text">
          <xsd:maxLength value="255"/>
        </xsd:restriction>
      </xsd:simpleType>
    </xsd:element>
    <xsd:element name="Requestor" ma:index="10" nillable="true" ma:displayName="Requestor" ma:hidden="true" ma:list="UserInfo" ma:SharePointGroup="0" ma:internalName="Reques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Job_x0020_Status1" ma:index="11" nillable="true" ma:displayName="Job Status" ma:default="None" ma:format="Dropdown" ma:hidden="true" ma:internalName="Job_x0020_Status1" ma:readOnly="false">
      <xsd:simpleType>
        <xsd:restriction base="dms:Choice">
          <xsd:enumeration value="None"/>
          <xsd:enumeration value="Succeeded to Publish"/>
          <xsd:enumeration value="Succeeded to Retract"/>
          <xsd:enumeration value="Failed to Publish"/>
          <xsd:enumeration value="Failed to Retract"/>
        </xsd:restriction>
      </xsd:simpleType>
    </xsd:element>
  </xsd:schema>
  <xsd:schema xmlns:xsd="http://www.w3.org/2001/XMLSchema" xmlns:xs="http://www.w3.org/2001/XMLSchema" xmlns:dms="http://schemas.microsoft.com/office/2006/documentManagement/types" xmlns:pc="http://schemas.microsoft.com/office/infopath/2007/PartnerControls" targetNamespace="b4eee167-adf1-4db3-86af-89c1105dbf9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70a3f8-1202-48bf-9caf-82fa4f770256" elementFormDefault="qualified">
    <xsd:import namespace="http://schemas.microsoft.com/office/2006/documentManagement/types"/>
    <xsd:import namespace="http://schemas.microsoft.com/office/infopath/2007/PartnerControls"/>
    <xsd:element name="MediaLengthInSeconds" ma:index="14" nillable="true" ma:displayName="MediaLengthInSeconds" ma:hidden="true" ma:internalName="MediaLengthInSeconds" ma:readOnly="true">
      <xsd:simpleType>
        <xsd:restriction base="dms:Unknow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94390dcb-9ef6-4861-8ed4-d93efaede2be" ContentTypeId="0x0101006DEB8297AF301742B1CAE877A57B92DF"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ile_x0020_Status xmlns="57e5a143-cfaf-404d-a739-a6bf198ca2fd">Ready to Publish</File_x0020_Status>
    <Job_x0020_Status1 xmlns="57e5a143-cfaf-404d-a739-a6bf198ca2fd">Succeeded to Publish</Job_x0020_Status1>
    <MediaLengthInSeconds xmlns="4870a3f8-1202-48bf-9caf-82fa4f770256" xsi:nil="true"/>
    <Cloud_x0020_URL xmlns="57e5a143-cfaf-404d-a739-a6bf198ca2fd">https://cityofraleigh0drupal.blob.core.usgovcloudapi.net/drupal-prod/COR24/RACOperatingSupportFinancialForms.xlsx</Cloud_x0020_URL>
    <Requestor xmlns="57e5a143-cfaf-404d-a739-a6bf198ca2fd">
      <UserInfo>
        <DisplayName>Wyatt, Kirsten</DisplayName>
        <AccountId>86</AccountId>
        <AccountType/>
      </UserInfo>
    </Requestor>
    <SharedWithUsers xmlns="b4eee167-adf1-4db3-86af-89c1105dbf9a">
      <UserInfo>
        <DisplayName/>
        <AccountId xsi:nil="true"/>
        <AccountType/>
      </UserInfo>
    </SharedWithUsers>
  </documentManagement>
</p:properties>
</file>

<file path=customXml/itemProps1.xml><?xml version="1.0" encoding="utf-8"?>
<ds:datastoreItem xmlns:ds="http://schemas.openxmlformats.org/officeDocument/2006/customXml" ds:itemID="{91EBE655-3793-4AE3-B7E8-CE05A117CC26}"/>
</file>

<file path=customXml/itemProps2.xml><?xml version="1.0" encoding="utf-8"?>
<ds:datastoreItem xmlns:ds="http://schemas.openxmlformats.org/officeDocument/2006/customXml" ds:itemID="{1E9AA2D5-7319-432F-8B7B-9DAA8C636290}"/>
</file>

<file path=customXml/itemProps3.xml><?xml version="1.0" encoding="utf-8"?>
<ds:datastoreItem xmlns:ds="http://schemas.openxmlformats.org/officeDocument/2006/customXml" ds:itemID="{6F8D0771-49E4-48EE-9137-9F45AD1AE59E}"/>
</file>

<file path=customXml/itemProps4.xml><?xml version="1.0" encoding="utf-8"?>
<ds:datastoreItem xmlns:ds="http://schemas.openxmlformats.org/officeDocument/2006/customXml" ds:itemID="{1B4021FB-DD45-400D-A5A4-42037EC311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Income</vt:lpstr>
      <vt:lpstr>Expenses</vt:lpstr>
      <vt:lpstr>Summary</vt:lpstr>
      <vt:lpstr>Budget Variance-Page 1</vt:lpstr>
      <vt:lpstr>Budget Variance-Page 2</vt:lpstr>
      <vt:lpstr>Cost Center</vt:lpstr>
      <vt:lpstr>Printable Instructions</vt:lpstr>
      <vt:lpstr>Glossary</vt:lpstr>
      <vt:lpstr>'Budget Variance-Page 1'!Print_Area</vt:lpstr>
      <vt:lpstr>'Budget Variance-Page 2'!Print_Area</vt:lpstr>
      <vt:lpstr>'Cost Center'!Print_Area</vt:lpstr>
      <vt:lpstr>Expenses!Print_Area</vt:lpstr>
      <vt:lpstr>Glossary!Print_Area</vt:lpstr>
      <vt:lpstr>Income!Print_Area</vt:lpstr>
      <vt:lpstr>'Printable Instructions'!Print_Area</vt:lpstr>
      <vt:lpstr>Summary!Print_Area</vt:lpstr>
    </vt:vector>
  </TitlesOfParts>
  <Company>City of Raleigh - Raleigh Arts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2024-2025 Operating Support Financial Forms - City of Raleigh Arts Commission</dc:title>
  <dc:creator>Corrin, Sarah</dc:creator>
  <cp:lastModifiedBy>Kesterson, Brooke</cp:lastModifiedBy>
  <cp:lastPrinted>2022-11-15T17:18:37Z</cp:lastPrinted>
  <dcterms:created xsi:type="dcterms:W3CDTF">2007-09-07T13:18:38Z</dcterms:created>
  <dcterms:modified xsi:type="dcterms:W3CDTF">2023-10-20T17:14:28Z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19087000</vt:r8>
  </property>
  <property fmtid="{D5CDD505-2E9C-101B-9397-08002B2CF9AE}" pid="3" name="ContentTypeId">
    <vt:lpwstr>0x0101006DEB8297AF301742B1CAE877A57B92DF00DC2D14557F849D48B7FD8DAA1B7642B0</vt:lpwstr>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ies>
</file>